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Gaby\Human Resources\NEW EMPLOYEES\"/>
    </mc:Choice>
  </mc:AlternateContent>
  <bookViews>
    <workbookView xWindow="0" yWindow="0" windowWidth="19200" windowHeight="8145"/>
  </bookViews>
  <sheets>
    <sheet name="PD Sworn Staff Timesheet" sheetId="4" r:id="rId1"/>
    <sheet name="PD Sworn Staff 1st Payperiod" sheetId="5" state="hidden" r:id="rId2"/>
  </sheets>
  <definedNames>
    <definedName name="_xlnm.Print_Area" localSheetId="1">'PD Sworn Staff 1st Payperiod'!$A$1:$P$41</definedName>
    <definedName name="_xlnm.Print_Area" localSheetId="0">'PD Sworn Staff Timesheet'!$A$1:$P$41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4" l="1"/>
  <c r="C23" i="4" l="1"/>
  <c r="B23" i="4"/>
  <c r="C16" i="4"/>
  <c r="B16" i="4"/>
  <c r="B24" i="4" s="1"/>
  <c r="P30" i="4"/>
  <c r="P10" i="4" l="1"/>
  <c r="K16" i="4"/>
  <c r="L16" i="4"/>
  <c r="M16" i="4"/>
  <c r="N16" i="4"/>
  <c r="O16" i="4"/>
  <c r="J16" i="4"/>
  <c r="I16" i="4"/>
  <c r="H16" i="4"/>
  <c r="D16" i="4"/>
  <c r="E16" i="4"/>
  <c r="F16" i="4"/>
  <c r="G16" i="4"/>
  <c r="P16" i="4" l="1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P29" i="5" s="1"/>
  <c r="B29" i="5"/>
  <c r="P28" i="5"/>
  <c r="P27" i="5"/>
  <c r="P26" i="5"/>
  <c r="P25" i="5"/>
  <c r="L23" i="5"/>
  <c r="O22" i="5"/>
  <c r="O23" i="5" s="1"/>
  <c r="N22" i="5"/>
  <c r="M22" i="5"/>
  <c r="M23" i="5" s="1"/>
  <c r="L22" i="5"/>
  <c r="K22" i="5"/>
  <c r="J22" i="5"/>
  <c r="I22" i="5"/>
  <c r="H22" i="5"/>
  <c r="H23" i="5" s="1"/>
  <c r="G22" i="5"/>
  <c r="G23" i="5" s="1"/>
  <c r="F22" i="5"/>
  <c r="E22" i="5"/>
  <c r="E23" i="5" s="1"/>
  <c r="D22" i="5"/>
  <c r="C22" i="5"/>
  <c r="B22" i="5"/>
  <c r="P21" i="5"/>
  <c r="P20" i="5"/>
  <c r="P19" i="5"/>
  <c r="P18" i="5"/>
  <c r="P17" i="5"/>
  <c r="O15" i="5"/>
  <c r="N15" i="5"/>
  <c r="M15" i="5"/>
  <c r="L15" i="5"/>
  <c r="K15" i="5"/>
  <c r="J15" i="5"/>
  <c r="I15" i="5"/>
  <c r="I23" i="5" s="1"/>
  <c r="H15" i="5"/>
  <c r="G15" i="5"/>
  <c r="F15" i="5"/>
  <c r="E15" i="5"/>
  <c r="D15" i="5"/>
  <c r="D23" i="5" s="1"/>
  <c r="C15" i="5"/>
  <c r="B15" i="5"/>
  <c r="P14" i="5"/>
  <c r="P13" i="5"/>
  <c r="P12" i="5"/>
  <c r="P11" i="5"/>
  <c r="P10" i="5"/>
  <c r="P8" i="5"/>
  <c r="P7" i="5"/>
  <c r="P6" i="5"/>
  <c r="O5" i="5"/>
  <c r="L2" i="5" s="1"/>
  <c r="K23" i="5" l="1"/>
  <c r="F23" i="5"/>
  <c r="J23" i="5"/>
  <c r="N23" i="5"/>
  <c r="C23" i="5"/>
  <c r="P15" i="5"/>
  <c r="B23" i="5"/>
  <c r="P22" i="5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P28" i="4"/>
  <c r="P27" i="4"/>
  <c r="P26" i="4"/>
  <c r="O23" i="4"/>
  <c r="N23" i="4"/>
  <c r="M23" i="4"/>
  <c r="M24" i="4" s="1"/>
  <c r="L23" i="4"/>
  <c r="K23" i="4"/>
  <c r="J23" i="4"/>
  <c r="I23" i="4"/>
  <c r="I24" i="4" s="1"/>
  <c r="H23" i="4"/>
  <c r="H24" i="4" s="1"/>
  <c r="G23" i="4"/>
  <c r="F23" i="4"/>
  <c r="E23" i="4"/>
  <c r="E24" i="4" s="1"/>
  <c r="D23" i="4"/>
  <c r="D24" i="4" s="1"/>
  <c r="P22" i="4"/>
  <c r="P21" i="4"/>
  <c r="P20" i="4"/>
  <c r="P19" i="4"/>
  <c r="P18" i="4"/>
  <c r="L24" i="4"/>
  <c r="P15" i="4"/>
  <c r="P14" i="4"/>
  <c r="P13" i="4"/>
  <c r="P11" i="4"/>
  <c r="P7" i="4"/>
  <c r="P6" i="4"/>
  <c r="C5" i="4"/>
  <c r="D5" i="4" s="1"/>
  <c r="E5" i="4" s="1"/>
  <c r="F5" i="4" s="1"/>
  <c r="G5" i="4" s="1"/>
  <c r="H5" i="4" s="1"/>
  <c r="I5" i="4" s="1"/>
  <c r="J5" i="4" s="1"/>
  <c r="K5" i="4" s="1"/>
  <c r="L5" i="4" s="1"/>
  <c r="M5" i="4" s="1"/>
  <c r="N5" i="4" s="1"/>
  <c r="O5" i="4" s="1"/>
  <c r="P23" i="4" l="1"/>
  <c r="F24" i="4"/>
  <c r="N24" i="4"/>
  <c r="P31" i="4"/>
  <c r="G24" i="4"/>
  <c r="O24" i="4"/>
  <c r="J24" i="4"/>
  <c r="K24" i="4"/>
  <c r="C24" i="4"/>
  <c r="P23" i="5"/>
  <c r="P24" i="4" l="1"/>
</calcChain>
</file>

<file path=xl/comments1.xml><?xml version="1.0" encoding="utf-8"?>
<comments xmlns="http://schemas.openxmlformats.org/spreadsheetml/2006/main">
  <authors>
    <author>Heylin Bermudez</author>
  </authors>
  <commentList>
    <comment ref="P16" authorId="0" shapeId="0">
      <text>
        <r>
          <rPr>
            <sz val="9"/>
            <color indexed="81"/>
            <rFont val="Tahoma"/>
            <family val="2"/>
          </rPr>
          <t>Should Total 80 Hours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>Worked Hours after regular shift</t>
        </r>
      </text>
    </comment>
    <comment ref="A19" authorId="0" shapeId="0">
      <text>
        <r>
          <rPr>
            <sz val="9"/>
            <color indexed="81"/>
            <rFont val="Tahoma"/>
            <family val="2"/>
          </rPr>
          <t>Up to two court duty minimum of 3 hrs. per day</t>
        </r>
      </text>
    </comment>
    <comment ref="A20" authorId="0" shapeId="0">
      <text>
        <r>
          <rPr>
            <sz val="9"/>
            <color indexed="81"/>
            <rFont val="Tahoma"/>
            <family val="2"/>
          </rPr>
          <t>Minimum of 2 Hrs.</t>
        </r>
      </text>
    </comment>
    <comment ref="A21" authorId="0" shapeId="0">
      <text>
        <r>
          <rPr>
            <b/>
            <sz val="9"/>
            <color indexed="81"/>
            <rFont val="Tahoma"/>
            <family val="2"/>
          </rPr>
          <t>13 Holidays</t>
        </r>
        <r>
          <rPr>
            <sz val="9"/>
            <color indexed="81"/>
            <rFont val="Tahoma"/>
            <family val="2"/>
          </rPr>
          <t xml:space="preserve">
 New Year’s Eve Day
 New Year’s Day
 Martin Luther King Jr. Day
 President's Day
 Memorial Day
 Independence Day
 Labor Day
 Veteran's Day
 Thanksgiving Day
 Day After Thanksgiving
 Christmas Eve Day
 Christmas Day
 Employee’s Birthday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</rPr>
          <t>Section 9.2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If a holiday falls on an employee’s regular work day, and the employee is on a scheduled vacation, the employee will receive 8 hours of vacation time credited to their vacation accrual in lieu of holiday pay.</t>
        </r>
      </text>
    </comment>
  </commentList>
</comments>
</file>

<file path=xl/comments2.xml><?xml version="1.0" encoding="utf-8"?>
<comments xmlns="http://schemas.openxmlformats.org/spreadsheetml/2006/main">
  <authors>
    <author>Heylin Bermudez</author>
  </authors>
  <commentList>
    <comment ref="A17" authorId="0" shapeId="0">
      <text>
        <r>
          <rPr>
            <sz val="9"/>
            <color indexed="81"/>
            <rFont val="Tahoma"/>
            <family val="2"/>
          </rPr>
          <t>Worked Hours after regular shift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>Up to two court duty minimum of 3 hrs. per day</t>
        </r>
      </text>
    </comment>
    <comment ref="A19" authorId="0" shapeId="0">
      <text>
        <r>
          <rPr>
            <sz val="9"/>
            <color indexed="81"/>
            <rFont val="Tahoma"/>
            <family val="2"/>
          </rPr>
          <t>Minimum of 2 Hrs.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</rPr>
          <t>13 Holidays</t>
        </r>
        <r>
          <rPr>
            <sz val="9"/>
            <color indexed="81"/>
            <rFont val="Tahoma"/>
            <family val="2"/>
          </rPr>
          <t xml:space="preserve">
 New Year’s Eve Day
 New Year’s Day
 Martin Luther King Jr. Day
 President's Day
 Memorial Day
 Independence Day
 Labor Day
 Veteran's Day
 Thanksgiving Day
 Day After Thanksgiving
 Christmas Eve Day
 Christmas Day
 Employee’s Birthday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>Section 9.2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If a holiday falls on an employee’s regular work day, and the employee is on a scheduled vacation, the employee will receive 8 hours of vacation time credited to their vacation accrual in lieu of holiday pay.</t>
        </r>
      </text>
    </comment>
  </commentList>
</comments>
</file>

<file path=xl/sharedStrings.xml><?xml version="1.0" encoding="utf-8"?>
<sst xmlns="http://schemas.openxmlformats.org/spreadsheetml/2006/main" count="109" uniqueCount="71">
  <si>
    <t>Employee Name</t>
  </si>
  <si>
    <t>Payperiod Ending</t>
  </si>
  <si>
    <t>Pay Description</t>
  </si>
  <si>
    <t>Sun</t>
  </si>
  <si>
    <t>Tue</t>
  </si>
  <si>
    <t>Wed</t>
  </si>
  <si>
    <t>Thu</t>
  </si>
  <si>
    <t>Fri</t>
  </si>
  <si>
    <t>Sat</t>
  </si>
  <si>
    <t>TOTALS</t>
  </si>
  <si>
    <t>Regular Worked Hours</t>
  </si>
  <si>
    <t>Training</t>
  </si>
  <si>
    <t>Pay Overtime Hours</t>
  </si>
  <si>
    <t>Overtime Pay</t>
  </si>
  <si>
    <t>Court Duty Overtime</t>
  </si>
  <si>
    <t>Call Back Pay</t>
  </si>
  <si>
    <t>TOTAL OT HOURS TO BE PAY</t>
  </si>
  <si>
    <t>TOTAL HOURS TO BE PAY</t>
  </si>
  <si>
    <r>
      <rPr>
        <b/>
        <sz val="12"/>
        <rFont val="Palatino Linotype"/>
        <family val="1"/>
      </rPr>
      <t xml:space="preserve">Comp Time Earned </t>
    </r>
    <r>
      <rPr>
        <b/>
        <sz val="8"/>
        <rFont val="Palatino Linotype"/>
        <family val="1"/>
      </rPr>
      <t>(Enter Overtime Hours that you will like to add to Comp Time Accrual Bank)</t>
    </r>
  </si>
  <si>
    <t>OT Comp Time</t>
  </si>
  <si>
    <t>Court Duty Comp Time</t>
  </si>
  <si>
    <t>Call Back Comp Time</t>
  </si>
  <si>
    <r>
      <t>Holiday Hrs. Earned</t>
    </r>
    <r>
      <rPr>
        <sz val="8"/>
        <rFont val="Arial"/>
        <family val="2"/>
      </rPr>
      <t xml:space="preserve"> (ST)</t>
    </r>
  </si>
  <si>
    <r>
      <rPr>
        <b/>
        <sz val="12"/>
        <rFont val="Palatino Linotype"/>
        <family val="1"/>
      </rPr>
      <t>Differentials</t>
    </r>
    <r>
      <rPr>
        <b/>
        <sz val="9"/>
        <rFont val="Palatino Linotype"/>
        <family val="1"/>
      </rPr>
      <t xml:space="preserve"> </t>
    </r>
    <r>
      <rPr>
        <b/>
        <sz val="8"/>
        <rFont val="Palatino Linotype"/>
        <family val="1"/>
      </rPr>
      <t>(Enter an X on dates where differential applies)</t>
    </r>
  </si>
  <si>
    <t>FTO (5%)</t>
  </si>
  <si>
    <t>Stanby ($250/Wk)</t>
  </si>
  <si>
    <t>Employee Signature</t>
  </si>
  <si>
    <t>Date</t>
  </si>
  <si>
    <t>Dept. Head Approval</t>
  </si>
  <si>
    <t>Supervisor Approval</t>
  </si>
  <si>
    <t>Payroll Signature</t>
  </si>
  <si>
    <t>Mon</t>
  </si>
  <si>
    <t>Straight Hours (ST)</t>
  </si>
  <si>
    <t>TIME OFF</t>
  </si>
  <si>
    <t>TOTAL REGULAR HRS TO BE PAY</t>
  </si>
  <si>
    <t>Holiday Pay</t>
  </si>
  <si>
    <t>TOTAL COMP TIME HRS. EARNED</t>
  </si>
  <si>
    <t>Bereavement</t>
  </si>
  <si>
    <t>Comp. Time Used</t>
  </si>
  <si>
    <t>Sick</t>
  </si>
  <si>
    <t>Vacation</t>
  </si>
  <si>
    <t>4850 Hours</t>
  </si>
  <si>
    <t>Employee Name:</t>
  </si>
  <si>
    <t xml:space="preserve"> Regular Worked Hours</t>
  </si>
  <si>
    <t xml:space="preserve"> Training</t>
  </si>
  <si>
    <t xml:space="preserve"> Bereavement</t>
  </si>
  <si>
    <t xml:space="preserve"> Comp. Time Used</t>
  </si>
  <si>
    <t xml:space="preserve"> Sick</t>
  </si>
  <si>
    <t xml:space="preserve"> Vacation</t>
  </si>
  <si>
    <t xml:space="preserve"> 4850 Hours</t>
  </si>
  <si>
    <t xml:space="preserve"> Overtime Pay</t>
  </si>
  <si>
    <t xml:space="preserve"> Court Duty Overtime</t>
  </si>
  <si>
    <t xml:space="preserve"> Call Back Pay</t>
  </si>
  <si>
    <t xml:space="preserve"> OT Comp Time</t>
  </si>
  <si>
    <t xml:space="preserve"> Court Duty Comp Time</t>
  </si>
  <si>
    <t xml:space="preserve"> Call Back Comp Time</t>
  </si>
  <si>
    <t xml:space="preserve"> FTO (5%)</t>
  </si>
  <si>
    <t xml:space="preserve"> Standby ($250/wk)</t>
  </si>
  <si>
    <r>
      <t xml:space="preserve"> </t>
    </r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Shift Trade(s) detail:</t>
    </r>
  </si>
  <si>
    <t>Pay Period Ending:</t>
  </si>
  <si>
    <t xml:space="preserve"> TOTAL OT HOURS TO BE PAID</t>
  </si>
  <si>
    <t xml:space="preserve"> TOTAL HOURS TO BE PAID</t>
  </si>
  <si>
    <t xml:space="preserve"> TOTAL COMP TIME HRS. EARNED</t>
  </si>
  <si>
    <t xml:space="preserve"> Paid Overtime Hours</t>
  </si>
  <si>
    <r>
      <rPr>
        <b/>
        <sz val="12"/>
        <rFont val="Palatino Linotype"/>
        <family val="1"/>
      </rPr>
      <t xml:space="preserve">  Comp Time Earned </t>
    </r>
    <r>
      <rPr>
        <b/>
        <sz val="8"/>
        <rFont val="Palatino Linotype"/>
        <family val="1"/>
      </rPr>
      <t>(Enter Overtime Hours that you will like to add to Comp Time Accrual Bank)</t>
    </r>
  </si>
  <si>
    <r>
      <t xml:space="preserve"> Shift Trade Hours </t>
    </r>
    <r>
      <rPr>
        <b/>
        <sz val="10"/>
        <rFont val="Arial"/>
        <family val="2"/>
      </rPr>
      <t xml:space="preserve">* </t>
    </r>
    <r>
      <rPr>
        <i/>
        <sz val="6"/>
        <rFont val="Arial"/>
        <family val="2"/>
      </rPr>
      <t>(not paid)</t>
    </r>
  </si>
  <si>
    <r>
      <t xml:space="preserve"> Holiday Hrs. Earned</t>
    </r>
    <r>
      <rPr>
        <sz val="8"/>
        <rFont val="Arial"/>
        <family val="2"/>
      </rPr>
      <t xml:space="preserve"> 
  </t>
    </r>
    <r>
      <rPr>
        <sz val="7"/>
        <rFont val="Arial"/>
        <family val="2"/>
      </rPr>
      <t>(Hrs. will be credited as straight time)</t>
    </r>
  </si>
  <si>
    <t xml:space="preserve"> Holiday Pay </t>
  </si>
  <si>
    <t xml:space="preserve"> Floating Holiday </t>
  </si>
  <si>
    <t xml:space="preserve"> Holiday Comp Time</t>
  </si>
  <si>
    <t>Doe, John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</si>
</sst>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mm/dd/yy;@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Palatino Linotype"/>
      <family val="1"/>
    </font>
    <font>
      <b/>
      <sz val="18"/>
      <name val="Palatino Linotype"/>
      <family val="1"/>
    </font>
    <font>
      <b/>
      <sz val="12"/>
      <name val="Palatino Linotype"/>
      <family val="1"/>
    </font>
    <font>
      <b/>
      <sz val="14"/>
      <name val="Palatino Linotype"/>
      <family val="1"/>
    </font>
    <font>
      <sz val="14"/>
      <name val="Arial"/>
      <family val="2"/>
    </font>
    <font>
      <b/>
      <sz val="9"/>
      <name val="Palatino Linotype"/>
      <family val="1"/>
    </font>
    <font>
      <sz val="8"/>
      <name val="Arial"/>
      <family val="2"/>
    </font>
    <font>
      <sz val="9"/>
      <name val="Palatino Linotype"/>
      <family val="1"/>
    </font>
    <font>
      <b/>
      <sz val="8"/>
      <name val="Times New Roman"/>
      <family val="1"/>
    </font>
    <font>
      <b/>
      <sz val="8"/>
      <name val="Palatino Linotype"/>
      <family val="1"/>
    </font>
    <font>
      <i/>
      <sz val="9"/>
      <name val="Palatino Linotype"/>
      <family val="1"/>
    </font>
    <font>
      <b/>
      <sz val="7"/>
      <name val="Palatino Linotype"/>
      <family val="1"/>
    </font>
    <font>
      <sz val="10"/>
      <name val="Palatino Linotype"/>
      <family val="1"/>
    </font>
    <font>
      <i/>
      <sz val="10"/>
      <name val="Palatino Linotype"/>
      <family val="1"/>
    </font>
    <font>
      <b/>
      <i/>
      <sz val="9"/>
      <name val="Palatino Linotype"/>
      <family val="1"/>
    </font>
    <font>
      <sz val="9"/>
      <color indexed="81"/>
      <name val="Tahoma"/>
      <family val="2"/>
    </font>
    <font>
      <b/>
      <sz val="10"/>
      <name val="Palatino Linotype"/>
      <family val="1"/>
    </font>
    <font>
      <b/>
      <sz val="11"/>
      <name val="Palatino Linotype"/>
      <family val="1"/>
    </font>
    <font>
      <b/>
      <sz val="9"/>
      <color rgb="FF0000FF"/>
      <name val="Palatino Linotype"/>
      <family val="1"/>
    </font>
    <font>
      <b/>
      <sz val="9"/>
      <color rgb="FF002060"/>
      <name val="Palatino Linotype"/>
      <family val="1"/>
    </font>
    <font>
      <b/>
      <sz val="11"/>
      <color rgb="FF00B050"/>
      <name val="Palatino Linotype"/>
      <family val="1"/>
    </font>
    <font>
      <b/>
      <sz val="9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9"/>
      <color rgb="FF002060"/>
      <name val="Arial"/>
      <family val="2"/>
    </font>
    <font>
      <b/>
      <sz val="6.5"/>
      <name val="Palatino Linotype"/>
      <family val="1"/>
    </font>
    <font>
      <b/>
      <sz val="7.5"/>
      <name val="Palatino Linotype"/>
      <family val="1"/>
    </font>
    <font>
      <i/>
      <sz val="6"/>
      <name val="Arial"/>
      <family val="2"/>
    </font>
    <font>
      <sz val="7"/>
      <name val="Arial"/>
      <family val="2"/>
    </font>
    <font>
      <b/>
      <sz val="12"/>
      <color rgb="FF0000FF"/>
      <name val="Palatino Linotype"/>
      <family val="1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719D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3" fillId="0" borderId="0" xfId="1" applyFont="1" applyBorder="1" applyAlignment="1">
      <alignment vertical="center"/>
    </xf>
    <xf numFmtId="14" fontId="5" fillId="0" borderId="0" xfId="1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2" fontId="9" fillId="0" borderId="5" xfId="1" applyNumberFormat="1" applyFont="1" applyFill="1" applyBorder="1" applyAlignment="1">
      <alignment horizontal="center"/>
    </xf>
    <xf numFmtId="2" fontId="9" fillId="0" borderId="6" xfId="1" applyNumberFormat="1" applyFont="1" applyFill="1" applyBorder="1" applyAlignment="1">
      <alignment horizontal="center"/>
    </xf>
    <xf numFmtId="2" fontId="9" fillId="0" borderId="5" xfId="1" applyNumberFormat="1" applyFont="1" applyFill="1" applyBorder="1" applyAlignment="1">
      <alignment horizontal="right"/>
    </xf>
    <xf numFmtId="2" fontId="9" fillId="0" borderId="4" xfId="1" applyNumberFormat="1" applyFont="1" applyFill="1" applyBorder="1" applyAlignment="1">
      <alignment horizontal="right"/>
    </xf>
    <xf numFmtId="2" fontId="9" fillId="4" borderId="5" xfId="1" applyNumberFormat="1" applyFont="1" applyFill="1" applyBorder="1" applyAlignment="1">
      <alignment horizontal="center"/>
    </xf>
    <xf numFmtId="2" fontId="9" fillId="4" borderId="6" xfId="1" applyNumberFormat="1" applyFont="1" applyFill="1" applyBorder="1" applyAlignment="1">
      <alignment horizontal="center"/>
    </xf>
    <xf numFmtId="2" fontId="9" fillId="4" borderId="13" xfId="1" applyNumberFormat="1" applyFont="1" applyFill="1" applyBorder="1" applyAlignment="1">
      <alignment horizontal="center"/>
    </xf>
    <xf numFmtId="2" fontId="9" fillId="4" borderId="12" xfId="1" applyNumberFormat="1" applyFont="1" applyFill="1" applyBorder="1" applyAlignment="1">
      <alignment horizontal="center"/>
    </xf>
    <xf numFmtId="2" fontId="9" fillId="4" borderId="11" xfId="1" applyNumberFormat="1" applyFont="1" applyFill="1" applyBorder="1" applyAlignment="1">
      <alignment horizontal="center"/>
    </xf>
    <xf numFmtId="2" fontId="9" fillId="4" borderId="14" xfId="1" applyNumberFormat="1" applyFont="1" applyFill="1" applyBorder="1" applyAlignment="1">
      <alignment horizontal="center"/>
    </xf>
    <xf numFmtId="39" fontId="7" fillId="3" borderId="15" xfId="1" applyNumberFormat="1" applyFont="1" applyFill="1" applyBorder="1"/>
    <xf numFmtId="49" fontId="14" fillId="0" borderId="5" xfId="1" applyNumberFormat="1" applyFont="1" applyFill="1" applyBorder="1" applyAlignment="1">
      <alignment horizontal="center"/>
    </xf>
    <xf numFmtId="49" fontId="14" fillId="0" borderId="6" xfId="1" applyNumberFormat="1" applyFont="1" applyFill="1" applyBorder="1" applyAlignment="1">
      <alignment horizontal="center"/>
    </xf>
    <xf numFmtId="49" fontId="14" fillId="0" borderId="4" xfId="1" applyNumberFormat="1" applyFont="1" applyFill="1" applyBorder="1" applyAlignment="1">
      <alignment horizontal="center"/>
    </xf>
    <xf numFmtId="1" fontId="16" fillId="0" borderId="0" xfId="1" applyNumberFormat="1" applyFont="1" applyFill="1" applyBorder="1" applyAlignment="1">
      <alignment horizontal="left"/>
    </xf>
    <xf numFmtId="2" fontId="9" fillId="0" borderId="0" xfId="1" applyNumberFormat="1" applyFont="1" applyFill="1" applyBorder="1" applyAlignment="1">
      <alignment horizontal="center"/>
    </xf>
    <xf numFmtId="1" fontId="12" fillId="0" borderId="0" xfId="1" applyNumberFormat="1" applyFont="1" applyFill="1" applyBorder="1" applyAlignment="1">
      <alignment horizontal="center"/>
    </xf>
    <xf numFmtId="0" fontId="9" fillId="0" borderId="0" xfId="1" applyFont="1" applyBorder="1"/>
    <xf numFmtId="0" fontId="9" fillId="0" borderId="0" xfId="1" applyFont="1"/>
    <xf numFmtId="0" fontId="2" fillId="0" borderId="0" xfId="1" applyFont="1"/>
    <xf numFmtId="2" fontId="2" fillId="0" borderId="0" xfId="1" applyNumberFormat="1" applyFont="1"/>
    <xf numFmtId="2" fontId="9" fillId="0" borderId="2" xfId="1" applyNumberFormat="1" applyFont="1" applyFill="1" applyBorder="1" applyAlignment="1">
      <alignment horizontal="center"/>
    </xf>
    <xf numFmtId="2" fontId="9" fillId="0" borderId="2" xfId="1" applyNumberFormat="1" applyFont="1" applyFill="1" applyBorder="1" applyAlignment="1">
      <alignment horizontal="right"/>
    </xf>
    <xf numFmtId="49" fontId="14" fillId="0" borderId="9" xfId="1" applyNumberFormat="1" applyFont="1" applyFill="1" applyBorder="1" applyAlignment="1">
      <alignment horizontal="center"/>
    </xf>
    <xf numFmtId="49" fontId="14" fillId="0" borderId="8" xfId="1" applyNumberFormat="1" applyFont="1" applyFill="1" applyBorder="1" applyAlignment="1">
      <alignment horizontal="center"/>
    </xf>
    <xf numFmtId="49" fontId="14" fillId="0" borderId="10" xfId="1" applyNumberFormat="1" applyFont="1" applyFill="1" applyBorder="1" applyAlignment="1">
      <alignment horizontal="center"/>
    </xf>
    <xf numFmtId="49" fontId="14" fillId="0" borderId="7" xfId="1" applyNumberFormat="1" applyFont="1" applyFill="1" applyBorder="1" applyAlignment="1">
      <alignment horizontal="center"/>
    </xf>
    <xf numFmtId="0" fontId="2" fillId="0" borderId="18" xfId="1" applyFont="1" applyBorder="1" applyAlignment="1"/>
    <xf numFmtId="0" fontId="3" fillId="0" borderId="19" xfId="1" applyFont="1" applyBorder="1" applyAlignment="1">
      <alignment vertical="center"/>
    </xf>
    <xf numFmtId="0" fontId="2" fillId="0" borderId="21" xfId="1" applyFont="1" applyBorder="1"/>
    <xf numFmtId="0" fontId="2" fillId="0" borderId="22" xfId="1" applyFont="1" applyBorder="1" applyAlignment="1"/>
    <xf numFmtId="0" fontId="2" fillId="0" borderId="23" xfId="1" applyFont="1" applyBorder="1"/>
    <xf numFmtId="1" fontId="4" fillId="2" borderId="24" xfId="1" quotePrefix="1" applyNumberFormat="1" applyFont="1" applyFill="1" applyBorder="1" applyAlignment="1">
      <alignment horizontal="center" vertical="center"/>
    </xf>
    <xf numFmtId="164" fontId="20" fillId="2" borderId="9" xfId="1" applyNumberFormat="1" applyFont="1" applyFill="1" applyBorder="1" applyAlignment="1">
      <alignment horizontal="center"/>
    </xf>
    <xf numFmtId="164" fontId="9" fillId="2" borderId="8" xfId="1" applyNumberFormat="1" applyFont="1" applyFill="1" applyBorder="1" applyAlignment="1">
      <alignment horizontal="center"/>
    </xf>
    <xf numFmtId="39" fontId="7" fillId="3" borderId="23" xfId="1" applyNumberFormat="1" applyFont="1" applyFill="1" applyBorder="1"/>
    <xf numFmtId="0" fontId="1" fillId="0" borderId="25" xfId="1" applyFont="1" applyBorder="1" applyAlignment="1">
      <alignment horizontal="left"/>
    </xf>
    <xf numFmtId="0" fontId="1" fillId="0" borderId="25" xfId="1" applyFont="1" applyBorder="1" applyAlignment="1" applyProtection="1">
      <alignment horizontal="left"/>
    </xf>
    <xf numFmtId="0" fontId="21" fillId="0" borderId="25" xfId="1" applyFont="1" applyFill="1" applyBorder="1" applyAlignment="1">
      <alignment horizontal="left" vertical="center" wrapText="1"/>
    </xf>
    <xf numFmtId="39" fontId="7" fillId="3" borderId="26" xfId="1" applyNumberFormat="1" applyFont="1" applyFill="1" applyBorder="1"/>
    <xf numFmtId="1" fontId="10" fillId="4" borderId="25" xfId="1" applyNumberFormat="1" applyFont="1" applyFill="1" applyBorder="1" applyAlignment="1">
      <alignment horizontal="left"/>
    </xf>
    <xf numFmtId="39" fontId="22" fillId="4" borderId="23" xfId="1" applyNumberFormat="1" applyFont="1" applyFill="1" applyBorder="1"/>
    <xf numFmtId="1" fontId="4" fillId="2" borderId="25" xfId="1" quotePrefix="1" applyNumberFormat="1" applyFont="1" applyFill="1" applyBorder="1" applyAlignment="1">
      <alignment horizontal="center" vertical="center"/>
    </xf>
    <xf numFmtId="1" fontId="1" fillId="0" borderId="25" xfId="1" applyNumberFormat="1" applyFont="1" applyFill="1" applyBorder="1" applyAlignment="1">
      <alignment horizontal="left" vertical="center"/>
    </xf>
    <xf numFmtId="1" fontId="10" fillId="4" borderId="27" xfId="1" applyNumberFormat="1" applyFont="1" applyFill="1" applyBorder="1" applyAlignment="1">
      <alignment horizontal="left"/>
    </xf>
    <xf numFmtId="39" fontId="19" fillId="4" borderId="23" xfId="1" applyNumberFormat="1" applyFont="1" applyFill="1" applyBorder="1"/>
    <xf numFmtId="39" fontId="7" fillId="3" borderId="28" xfId="1" applyNumberFormat="1" applyFont="1" applyFill="1" applyBorder="1" applyAlignment="1">
      <alignment horizontal="left"/>
    </xf>
    <xf numFmtId="39" fontId="18" fillId="3" borderId="29" xfId="1" applyNumberFormat="1" applyFont="1" applyFill="1" applyBorder="1"/>
    <xf numFmtId="1" fontId="1" fillId="0" borderId="25" xfId="1" applyNumberFormat="1" applyFont="1" applyFill="1" applyBorder="1" applyAlignment="1">
      <alignment horizontal="left"/>
    </xf>
    <xf numFmtId="39" fontId="13" fillId="3" borderId="28" xfId="1" applyNumberFormat="1" applyFont="1" applyFill="1" applyBorder="1" applyAlignment="1">
      <alignment horizontal="left"/>
    </xf>
    <xf numFmtId="1" fontId="1" fillId="0" borderId="24" xfId="1" applyNumberFormat="1" applyFont="1" applyFill="1" applyBorder="1" applyAlignment="1">
      <alignment horizontal="left"/>
    </xf>
    <xf numFmtId="39" fontId="7" fillId="3" borderId="32" xfId="1" applyNumberFormat="1" applyFont="1" applyFill="1" applyBorder="1"/>
    <xf numFmtId="1" fontId="1" fillId="0" borderId="33" xfId="1" applyNumberFormat="1" applyFont="1" applyFill="1" applyBorder="1" applyAlignment="1">
      <alignment horizontal="left"/>
    </xf>
    <xf numFmtId="49" fontId="14" fillId="0" borderId="34" xfId="1" applyNumberFormat="1" applyFont="1" applyFill="1" applyBorder="1" applyAlignment="1">
      <alignment horizontal="center"/>
    </xf>
    <xf numFmtId="49" fontId="15" fillId="0" borderId="34" xfId="1" applyNumberFormat="1" applyFont="1" applyFill="1" applyBorder="1" applyAlignment="1">
      <alignment horizontal="center"/>
    </xf>
    <xf numFmtId="49" fontId="15" fillId="0" borderId="35" xfId="1" applyNumberFormat="1" applyFont="1" applyFill="1" applyBorder="1" applyAlignment="1">
      <alignment horizontal="center"/>
    </xf>
    <xf numFmtId="49" fontId="14" fillId="0" borderId="36" xfId="1" applyNumberFormat="1" applyFont="1" applyFill="1" applyBorder="1" applyAlignment="1">
      <alignment horizontal="center"/>
    </xf>
    <xf numFmtId="49" fontId="14" fillId="0" borderId="37" xfId="1" applyNumberFormat="1" applyFont="1" applyFill="1" applyBorder="1" applyAlignment="1">
      <alignment horizontal="center"/>
    </xf>
    <xf numFmtId="39" fontId="7" fillId="3" borderId="38" xfId="1" applyNumberFormat="1" applyFont="1" applyFill="1" applyBorder="1"/>
    <xf numFmtId="0" fontId="9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2" fillId="0" borderId="39" xfId="1" applyFont="1" applyBorder="1"/>
    <xf numFmtId="0" fontId="4" fillId="2" borderId="30" xfId="1" applyFont="1" applyFill="1" applyBorder="1" applyAlignment="1">
      <alignment horizontal="center"/>
    </xf>
    <xf numFmtId="0" fontId="7" fillId="2" borderId="40" xfId="1" applyFont="1" applyFill="1" applyBorder="1" applyAlignment="1">
      <alignment horizontal="center"/>
    </xf>
    <xf numFmtId="0" fontId="7" fillId="2" borderId="41" xfId="1" applyFont="1" applyFill="1" applyBorder="1" applyAlignment="1">
      <alignment horizontal="center"/>
    </xf>
    <xf numFmtId="0" fontId="7" fillId="3" borderId="42" xfId="1" applyFont="1" applyFill="1" applyBorder="1" applyAlignment="1">
      <alignment horizontal="center" wrapText="1"/>
    </xf>
    <xf numFmtId="164" fontId="9" fillId="2" borderId="16" xfId="1" applyNumberFormat="1" applyFont="1" applyFill="1" applyBorder="1" applyAlignment="1">
      <alignment horizontal="center"/>
    </xf>
    <xf numFmtId="164" fontId="9" fillId="2" borderId="13" xfId="1" applyNumberFormat="1" applyFont="1" applyFill="1" applyBorder="1" applyAlignment="1">
      <alignment horizontal="center"/>
    </xf>
    <xf numFmtId="39" fontId="7" fillId="3" borderId="43" xfId="1" applyNumberFormat="1" applyFont="1" applyFill="1" applyBorder="1"/>
    <xf numFmtId="39" fontId="7" fillId="3" borderId="44" xfId="1" applyNumberFormat="1" applyFont="1" applyFill="1" applyBorder="1"/>
    <xf numFmtId="0" fontId="26" fillId="0" borderId="25" xfId="1" applyFont="1" applyFill="1" applyBorder="1" applyAlignment="1">
      <alignment horizontal="left" vertical="center" wrapText="1"/>
    </xf>
    <xf numFmtId="0" fontId="11" fillId="3" borderId="42" xfId="1" applyFont="1" applyFill="1" applyBorder="1" applyAlignment="1">
      <alignment horizontal="center" wrapText="1"/>
    </xf>
    <xf numFmtId="39" fontId="28" fillId="3" borderId="28" xfId="1" applyNumberFormat="1" applyFont="1" applyFill="1" applyBorder="1" applyAlignment="1">
      <alignment horizontal="left"/>
    </xf>
    <xf numFmtId="1" fontId="13" fillId="4" borderId="50" xfId="1" applyNumberFormat="1" applyFont="1" applyFill="1" applyBorder="1" applyAlignment="1">
      <alignment horizontal="left"/>
    </xf>
    <xf numFmtId="1" fontId="27" fillId="4" borderId="27" xfId="1" applyNumberFormat="1" applyFont="1" applyFill="1" applyBorder="1" applyAlignment="1">
      <alignment horizontal="left"/>
    </xf>
    <xf numFmtId="0" fontId="0" fillId="0" borderId="0" xfId="0" applyBorder="1"/>
    <xf numFmtId="0" fontId="1" fillId="7" borderId="25" xfId="1" applyFont="1" applyFill="1" applyBorder="1" applyAlignment="1" applyProtection="1">
      <alignment horizontal="left"/>
    </xf>
    <xf numFmtId="2" fontId="9" fillId="7" borderId="5" xfId="1" applyNumberFormat="1" applyFont="1" applyFill="1" applyBorder="1" applyAlignment="1">
      <alignment horizontal="center"/>
    </xf>
    <xf numFmtId="2" fontId="9" fillId="7" borderId="4" xfId="1" applyNumberFormat="1" applyFont="1" applyFill="1" applyBorder="1" applyAlignment="1">
      <alignment horizontal="right"/>
    </xf>
    <xf numFmtId="39" fontId="7" fillId="7" borderId="23" xfId="1" applyNumberFormat="1" applyFont="1" applyFill="1" applyBorder="1"/>
    <xf numFmtId="1" fontId="1" fillId="0" borderId="51" xfId="1" applyNumberFormat="1" applyFont="1" applyFill="1" applyBorder="1" applyAlignment="1">
      <alignment horizontal="left"/>
    </xf>
    <xf numFmtId="49" fontId="14" fillId="0" borderId="52" xfId="1" applyNumberFormat="1" applyFont="1" applyFill="1" applyBorder="1" applyAlignment="1">
      <alignment horizontal="center"/>
    </xf>
    <xf numFmtId="49" fontId="14" fillId="0" borderId="53" xfId="1" applyNumberFormat="1" applyFont="1" applyFill="1" applyBorder="1" applyAlignment="1">
      <alignment horizontal="center"/>
    </xf>
    <xf numFmtId="49" fontId="14" fillId="0" borderId="54" xfId="1" applyNumberFormat="1" applyFont="1" applyFill="1" applyBorder="1" applyAlignment="1">
      <alignment horizontal="center"/>
    </xf>
    <xf numFmtId="39" fontId="7" fillId="3" borderId="55" xfId="1" applyNumberFormat="1" applyFont="1" applyFill="1" applyBorder="1"/>
    <xf numFmtId="49" fontId="15" fillId="0" borderId="52" xfId="1" applyNumberFormat="1" applyFont="1" applyFill="1" applyBorder="1" applyAlignment="1">
      <alignment horizontal="center"/>
    </xf>
    <xf numFmtId="49" fontId="15" fillId="0" borderId="56" xfId="1" applyNumberFormat="1" applyFont="1" applyFill="1" applyBorder="1" applyAlignment="1">
      <alignment horizontal="center"/>
    </xf>
    <xf numFmtId="1" fontId="1" fillId="7" borderId="57" xfId="1" applyNumberFormat="1" applyFont="1" applyFill="1" applyBorder="1" applyAlignment="1">
      <alignment horizontal="left"/>
    </xf>
    <xf numFmtId="1" fontId="1" fillId="0" borderId="25" xfId="1" applyNumberFormat="1" applyFont="1" applyFill="1" applyBorder="1" applyAlignment="1">
      <alignment horizontal="left" wrapText="1"/>
    </xf>
    <xf numFmtId="39" fontId="7" fillId="3" borderId="60" xfId="1" applyNumberFormat="1" applyFont="1" applyFill="1" applyBorder="1"/>
    <xf numFmtId="0" fontId="2" fillId="0" borderId="0" xfId="1" applyFont="1"/>
    <xf numFmtId="0" fontId="2" fillId="0" borderId="49" xfId="1" applyFont="1" applyBorder="1"/>
    <xf numFmtId="14" fontId="31" fillId="0" borderId="45" xfId="1" applyNumberFormat="1" applyFont="1" applyBorder="1" applyAlignment="1">
      <alignment horizontal="center" vertical="center"/>
    </xf>
    <xf numFmtId="14" fontId="31" fillId="0" borderId="46" xfId="1" applyNumberFormat="1" applyFont="1" applyBorder="1" applyAlignment="1">
      <alignment horizontal="center" vertical="center"/>
    </xf>
    <xf numFmtId="14" fontId="4" fillId="0" borderId="48" xfId="1" applyNumberFormat="1" applyFont="1" applyBorder="1" applyAlignment="1">
      <alignment horizontal="center" vertical="center"/>
    </xf>
    <xf numFmtId="14" fontId="4" fillId="0" borderId="47" xfId="1" applyNumberFormat="1" applyFont="1" applyBorder="1" applyAlignment="1">
      <alignment horizontal="center" vertical="center"/>
    </xf>
    <xf numFmtId="14" fontId="4" fillId="0" borderId="19" xfId="1" applyNumberFormat="1" applyFont="1" applyBorder="1" applyAlignment="1">
      <alignment horizontal="right" vertical="center"/>
    </xf>
    <xf numFmtId="14" fontId="19" fillId="0" borderId="0" xfId="1" applyNumberFormat="1" applyFont="1" applyBorder="1" applyAlignment="1">
      <alignment horizontal="right" vertical="center"/>
    </xf>
    <xf numFmtId="0" fontId="9" fillId="0" borderId="0" xfId="1" applyFont="1" applyBorder="1" applyAlignment="1">
      <alignment horizontal="center"/>
    </xf>
    <xf numFmtId="1" fontId="5" fillId="5" borderId="25" xfId="1" quotePrefix="1" applyNumberFormat="1" applyFont="1" applyFill="1" applyBorder="1" applyAlignment="1">
      <alignment horizontal="center" vertical="center"/>
    </xf>
    <xf numFmtId="1" fontId="5" fillId="5" borderId="2" xfId="1" quotePrefix="1" applyNumberFormat="1" applyFont="1" applyFill="1" applyBorder="1" applyAlignment="1">
      <alignment horizontal="center" vertical="center"/>
    </xf>
    <xf numFmtId="1" fontId="7" fillId="2" borderId="30" xfId="1" quotePrefix="1" applyNumberFormat="1" applyFont="1" applyFill="1" applyBorder="1" applyAlignment="1">
      <alignment horizontal="center" vertical="center"/>
    </xf>
    <xf numFmtId="1" fontId="7" fillId="2" borderId="1" xfId="1" quotePrefix="1" applyNumberFormat="1" applyFont="1" applyFill="1" applyBorder="1" applyAlignment="1">
      <alignment horizontal="center" vertical="center"/>
    </xf>
    <xf numFmtId="1" fontId="7" fillId="2" borderId="31" xfId="1" quotePrefix="1" applyNumberFormat="1" applyFont="1" applyFill="1" applyBorder="1" applyAlignment="1">
      <alignment horizontal="center" vertical="center"/>
    </xf>
    <xf numFmtId="0" fontId="9" fillId="0" borderId="49" xfId="1" applyFont="1" applyBorder="1" applyAlignment="1">
      <alignment horizontal="center"/>
    </xf>
    <xf numFmtId="165" fontId="9" fillId="0" borderId="45" xfId="1" applyNumberFormat="1" applyFont="1" applyBorder="1" applyAlignment="1">
      <alignment horizontal="center"/>
    </xf>
    <xf numFmtId="1" fontId="1" fillId="0" borderId="58" xfId="1" applyNumberFormat="1" applyFont="1" applyFill="1" applyBorder="1" applyAlignment="1">
      <alignment horizontal="left"/>
    </xf>
    <xf numFmtId="1" fontId="1" fillId="0" borderId="59" xfId="1" applyNumberFormat="1" applyFont="1" applyFill="1" applyBorder="1" applyAlignment="1">
      <alignment horizontal="left"/>
    </xf>
    <xf numFmtId="0" fontId="9" fillId="0" borderId="0" xfId="1" applyFont="1"/>
    <xf numFmtId="0" fontId="9" fillId="6" borderId="49" xfId="1" applyFont="1" applyFill="1" applyBorder="1" applyAlignment="1">
      <alignment horizontal="center"/>
    </xf>
    <xf numFmtId="165" fontId="9" fillId="0" borderId="49" xfId="1" applyNumberFormat="1" applyFont="1" applyBorder="1" applyAlignment="1">
      <alignment horizontal="center"/>
    </xf>
    <xf numFmtId="0" fontId="9" fillId="0" borderId="17" xfId="1" applyFont="1" applyBorder="1" applyAlignment="1">
      <alignment horizontal="center"/>
    </xf>
    <xf numFmtId="0" fontId="2" fillId="0" borderId="20" xfId="1" applyFont="1" applyBorder="1" applyAlignment="1">
      <alignment horizontal="left" vertical="center"/>
    </xf>
    <xf numFmtId="14" fontId="4" fillId="0" borderId="0" xfId="1" applyNumberFormat="1" applyFont="1" applyBorder="1" applyAlignment="1">
      <alignment horizontal="right" vertical="center"/>
    </xf>
    <xf numFmtId="14" fontId="4" fillId="0" borderId="2" xfId="1" applyNumberFormat="1" applyFont="1" applyBorder="1" applyAlignment="1">
      <alignment horizontal="left" vertical="center"/>
    </xf>
    <xf numFmtId="0" fontId="9" fillId="0" borderId="16" xfId="1" applyFont="1" applyBorder="1" applyAlignment="1">
      <alignment horizontal="center"/>
    </xf>
    <xf numFmtId="165" fontId="9" fillId="0" borderId="16" xfId="1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104775</xdr:rowOff>
    </xdr:from>
    <xdr:to>
      <xdr:col>1</xdr:col>
      <xdr:colOff>104775</xdr:colOff>
      <xdr:row>2</xdr:row>
      <xdr:rowOff>104775</xdr:rowOff>
    </xdr:to>
    <xdr:sp macro="" textlink="">
      <xdr:nvSpPr>
        <xdr:cNvPr id="4" name="TextBox 3"/>
        <xdr:cNvSpPr txBox="1"/>
      </xdr:nvSpPr>
      <xdr:spPr>
        <a:xfrm>
          <a:off x="180975" y="104775"/>
          <a:ext cx="1533525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0</xdr:col>
      <xdr:colOff>247650</xdr:colOff>
      <xdr:row>0</xdr:row>
      <xdr:rowOff>35536</xdr:rowOff>
    </xdr:from>
    <xdr:to>
      <xdr:col>0</xdr:col>
      <xdr:colOff>1390836</xdr:colOff>
      <xdr:row>2</xdr:row>
      <xdr:rowOff>86874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35536"/>
          <a:ext cx="1143186" cy="7276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50800</xdr:rowOff>
    </xdr:from>
    <xdr:to>
      <xdr:col>0</xdr:col>
      <xdr:colOff>1441450</xdr:colOff>
      <xdr:row>2</xdr:row>
      <xdr:rowOff>101600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0800"/>
          <a:ext cx="1403350" cy="71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1"/>
  <sheetViews>
    <sheetView tabSelected="1" workbookViewId="0">
      <selection activeCell="C8" sqref="C8"/>
    </sheetView>
  </sheetViews>
  <sheetFormatPr defaultRowHeight="18" x14ac:dyDescent="0.35"/>
  <cols>
    <col min="1" max="1" width="23.28515625" style="24" customWidth="1"/>
    <col min="2" max="15" width="5" style="24" customWidth="1"/>
    <col min="16" max="16" width="7.5703125" style="24" bestFit="1" customWidth="1"/>
  </cols>
  <sheetData>
    <row r="1" spans="1:16" ht="27" thickTop="1" thickBot="1" x14ac:dyDescent="0.4">
      <c r="A1" s="32"/>
      <c r="B1" s="33"/>
      <c r="C1" s="33"/>
      <c r="D1" s="33"/>
      <c r="E1" s="101" t="s">
        <v>42</v>
      </c>
      <c r="F1" s="101"/>
      <c r="G1" s="101"/>
      <c r="H1" s="101"/>
      <c r="I1" s="97" t="s">
        <v>70</v>
      </c>
      <c r="J1" s="97"/>
      <c r="K1" s="97"/>
      <c r="L1" s="97"/>
      <c r="M1" s="97"/>
      <c r="N1" s="97"/>
      <c r="O1" s="97"/>
      <c r="P1" s="98"/>
    </row>
    <row r="2" spans="1:16" ht="26.25" thickBot="1" x14ac:dyDescent="0.4">
      <c r="A2" s="35"/>
      <c r="B2" s="1"/>
      <c r="C2" s="1"/>
      <c r="D2" s="1"/>
      <c r="E2" s="102" t="s">
        <v>59</v>
      </c>
      <c r="F2" s="102"/>
      <c r="G2" s="102"/>
      <c r="H2" s="102"/>
      <c r="I2" s="99">
        <f>+O5</f>
        <v>42679</v>
      </c>
      <c r="J2" s="99"/>
      <c r="K2" s="99"/>
      <c r="L2" s="99"/>
      <c r="M2" s="99"/>
      <c r="N2" s="99"/>
      <c r="O2" s="99"/>
      <c r="P2" s="100"/>
    </row>
    <row r="3" spans="1:16" ht="10.5" customHeight="1" thickBot="1" x14ac:dyDescent="0.4">
      <c r="A3" s="35"/>
      <c r="B3" s="1"/>
      <c r="C3" s="1"/>
      <c r="D3" s="1"/>
      <c r="E3" s="2"/>
      <c r="F3" s="2"/>
      <c r="G3" s="2"/>
      <c r="H3" s="2"/>
      <c r="I3" s="2"/>
      <c r="J3" s="2"/>
      <c r="K3" s="2"/>
      <c r="L3" s="3"/>
      <c r="M3" s="4"/>
      <c r="N3" s="4"/>
      <c r="O3" s="4"/>
      <c r="P3" s="66"/>
    </row>
    <row r="4" spans="1:16" ht="18" customHeight="1" x14ac:dyDescent="0.35">
      <c r="A4" s="67" t="s">
        <v>2</v>
      </c>
      <c r="B4" s="68" t="s">
        <v>3</v>
      </c>
      <c r="C4" s="68" t="s">
        <v>31</v>
      </c>
      <c r="D4" s="68" t="s">
        <v>4</v>
      </c>
      <c r="E4" s="68" t="s">
        <v>5</v>
      </c>
      <c r="F4" s="68" t="s">
        <v>6</v>
      </c>
      <c r="G4" s="68" t="s">
        <v>7</v>
      </c>
      <c r="H4" s="69" t="s">
        <v>8</v>
      </c>
      <c r="I4" s="65" t="s">
        <v>3</v>
      </c>
      <c r="J4" s="68" t="s">
        <v>31</v>
      </c>
      <c r="K4" s="68" t="s">
        <v>4</v>
      </c>
      <c r="L4" s="68" t="s">
        <v>5</v>
      </c>
      <c r="M4" s="68" t="s">
        <v>6</v>
      </c>
      <c r="N4" s="68" t="s">
        <v>7</v>
      </c>
      <c r="O4" s="68" t="s">
        <v>8</v>
      </c>
      <c r="P4" s="76" t="s">
        <v>9</v>
      </c>
    </row>
    <row r="5" spans="1:16" x14ac:dyDescent="0.3">
      <c r="A5" s="37" t="s">
        <v>32</v>
      </c>
      <c r="B5" s="38">
        <v>42666</v>
      </c>
      <c r="C5" s="39">
        <f t="shared" ref="C5:O5" si="0">+B5+1</f>
        <v>42667</v>
      </c>
      <c r="D5" s="39">
        <f t="shared" si="0"/>
        <v>42668</v>
      </c>
      <c r="E5" s="39">
        <f t="shared" si="0"/>
        <v>42669</v>
      </c>
      <c r="F5" s="39">
        <f t="shared" si="0"/>
        <v>42670</v>
      </c>
      <c r="G5" s="39">
        <f t="shared" si="0"/>
        <v>42671</v>
      </c>
      <c r="H5" s="71">
        <f t="shared" si="0"/>
        <v>42672</v>
      </c>
      <c r="I5" s="72">
        <f t="shared" si="0"/>
        <v>42673</v>
      </c>
      <c r="J5" s="39">
        <f t="shared" si="0"/>
        <v>42674</v>
      </c>
      <c r="K5" s="39">
        <f t="shared" si="0"/>
        <v>42675</v>
      </c>
      <c r="L5" s="39">
        <f t="shared" si="0"/>
        <v>42676</v>
      </c>
      <c r="M5" s="39">
        <f t="shared" si="0"/>
        <v>42677</v>
      </c>
      <c r="N5" s="39">
        <f t="shared" si="0"/>
        <v>42678</v>
      </c>
      <c r="O5" s="39">
        <f t="shared" si="0"/>
        <v>42679</v>
      </c>
      <c r="P5" s="40"/>
    </row>
    <row r="6" spans="1:16" ht="18" customHeight="1" x14ac:dyDescent="0.3">
      <c r="A6" s="41" t="s">
        <v>43</v>
      </c>
      <c r="B6" s="5"/>
      <c r="C6" s="5"/>
      <c r="D6" s="5"/>
      <c r="E6" s="5"/>
      <c r="F6" s="5"/>
      <c r="G6" s="5"/>
      <c r="H6" s="5"/>
      <c r="I6" s="8"/>
      <c r="J6" s="5"/>
      <c r="K6" s="5"/>
      <c r="L6" s="5"/>
      <c r="M6" s="5"/>
      <c r="N6" s="5"/>
      <c r="O6" s="5"/>
      <c r="P6" s="40">
        <f>SUM(B6:O6)</f>
        <v>0</v>
      </c>
    </row>
    <row r="7" spans="1:16" ht="16.5" customHeight="1" x14ac:dyDescent="0.3">
      <c r="A7" s="41" t="s">
        <v>44</v>
      </c>
      <c r="B7" s="5"/>
      <c r="C7" s="5"/>
      <c r="D7" s="5"/>
      <c r="E7" s="5"/>
      <c r="F7" s="5"/>
      <c r="G7" s="5"/>
      <c r="H7" s="5"/>
      <c r="I7" s="8"/>
      <c r="J7" s="5"/>
      <c r="K7" s="5"/>
      <c r="L7" s="5"/>
      <c r="M7" s="5"/>
      <c r="N7" s="5"/>
      <c r="O7" s="5"/>
      <c r="P7" s="40">
        <f>SUM(B7:O7)</f>
        <v>0</v>
      </c>
    </row>
    <row r="8" spans="1:16" ht="17.25" customHeight="1" x14ac:dyDescent="0.3">
      <c r="A8" s="81" t="s">
        <v>65</v>
      </c>
      <c r="B8" s="82"/>
      <c r="C8" s="82"/>
      <c r="D8" s="82"/>
      <c r="E8" s="82"/>
      <c r="F8" s="82"/>
      <c r="G8" s="82"/>
      <c r="H8" s="82"/>
      <c r="I8" s="83"/>
      <c r="J8" s="82"/>
      <c r="K8" s="82"/>
      <c r="L8" s="82"/>
      <c r="M8" s="82"/>
      <c r="N8" s="82"/>
      <c r="O8" s="82"/>
      <c r="P8" s="84"/>
    </row>
    <row r="9" spans="1:16" ht="21" x14ac:dyDescent="0.3">
      <c r="A9" s="104" t="s">
        <v>33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40"/>
    </row>
    <row r="10" spans="1:16" ht="15.75" x14ac:dyDescent="0.3">
      <c r="A10" s="75" t="s">
        <v>45</v>
      </c>
      <c r="B10" s="5"/>
      <c r="C10" s="5"/>
      <c r="D10" s="5"/>
      <c r="E10" s="5"/>
      <c r="F10" s="5"/>
      <c r="G10" s="5"/>
      <c r="H10" s="5"/>
      <c r="I10" s="8"/>
      <c r="J10" s="5"/>
      <c r="K10" s="5"/>
      <c r="L10" s="5"/>
      <c r="M10" s="5"/>
      <c r="N10" s="5"/>
      <c r="O10" s="5"/>
      <c r="P10" s="44">
        <f>SUM(B10:O10)</f>
        <v>0</v>
      </c>
    </row>
    <row r="11" spans="1:16" ht="15.75" x14ac:dyDescent="0.3">
      <c r="A11" s="75" t="s">
        <v>46</v>
      </c>
      <c r="B11" s="5"/>
      <c r="C11" s="5"/>
      <c r="D11" s="5"/>
      <c r="E11" s="5"/>
      <c r="F11" s="5"/>
      <c r="G11" s="5"/>
      <c r="H11" s="5"/>
      <c r="I11" s="8"/>
      <c r="J11" s="5"/>
      <c r="K11" s="5"/>
      <c r="L11" s="5"/>
      <c r="M11" s="5"/>
      <c r="N11" s="5"/>
      <c r="O11" s="5"/>
      <c r="P11" s="40">
        <f t="shared" ref="P11:P15" si="1">SUM(B11:O11)</f>
        <v>0</v>
      </c>
    </row>
    <row r="12" spans="1:16" ht="15.75" x14ac:dyDescent="0.3">
      <c r="A12" s="75" t="s">
        <v>68</v>
      </c>
      <c r="B12" s="5"/>
      <c r="C12" s="5"/>
      <c r="D12" s="5"/>
      <c r="E12" s="5"/>
      <c r="F12" s="5"/>
      <c r="G12" s="5"/>
      <c r="H12" s="5"/>
      <c r="I12" s="8"/>
      <c r="J12" s="5"/>
      <c r="K12" s="5"/>
      <c r="L12" s="5"/>
      <c r="M12" s="5"/>
      <c r="N12" s="5"/>
      <c r="O12" s="5"/>
      <c r="P12" s="40"/>
    </row>
    <row r="13" spans="1:16" ht="15.75" x14ac:dyDescent="0.3">
      <c r="A13" s="75" t="s">
        <v>47</v>
      </c>
      <c r="B13" s="5"/>
      <c r="C13" s="5"/>
      <c r="D13" s="5"/>
      <c r="E13" s="5"/>
      <c r="F13" s="5"/>
      <c r="G13" s="5"/>
      <c r="H13" s="5"/>
      <c r="I13" s="8"/>
      <c r="J13" s="5"/>
      <c r="K13" s="5"/>
      <c r="L13" s="5"/>
      <c r="M13" s="5"/>
      <c r="N13" s="5"/>
      <c r="O13" s="5"/>
      <c r="P13" s="40">
        <f t="shared" si="1"/>
        <v>0</v>
      </c>
    </row>
    <row r="14" spans="1:16" ht="15.75" x14ac:dyDescent="0.3">
      <c r="A14" s="75" t="s">
        <v>48</v>
      </c>
      <c r="B14" s="5"/>
      <c r="C14" s="5"/>
      <c r="D14" s="5"/>
      <c r="E14" s="5"/>
      <c r="F14" s="5"/>
      <c r="G14" s="5"/>
      <c r="H14" s="5"/>
      <c r="I14" s="8"/>
      <c r="J14" s="5"/>
      <c r="K14" s="5"/>
      <c r="L14" s="5"/>
      <c r="M14" s="5"/>
      <c r="N14" s="5"/>
      <c r="O14" s="5"/>
      <c r="P14" s="40">
        <f t="shared" si="1"/>
        <v>0</v>
      </c>
    </row>
    <row r="15" spans="1:16" ht="15.75" x14ac:dyDescent="0.3">
      <c r="A15" s="75" t="s">
        <v>49</v>
      </c>
      <c r="B15" s="5"/>
      <c r="C15" s="5"/>
      <c r="D15" s="5"/>
      <c r="E15" s="5"/>
      <c r="F15" s="5"/>
      <c r="G15" s="5"/>
      <c r="H15" s="5"/>
      <c r="I15" s="8"/>
      <c r="J15" s="5"/>
      <c r="K15" s="5"/>
      <c r="L15" s="5"/>
      <c r="M15" s="5"/>
      <c r="N15" s="5"/>
      <c r="O15" s="5"/>
      <c r="P15" s="40">
        <f t="shared" si="1"/>
        <v>0</v>
      </c>
    </row>
    <row r="16" spans="1:16" thickBot="1" x14ac:dyDescent="0.4">
      <c r="A16" s="79" t="s">
        <v>34</v>
      </c>
      <c r="B16" s="9">
        <f t="shared" ref="B16:O16" si="2">SUM(B6:B15)-B8</f>
        <v>0</v>
      </c>
      <c r="C16" s="9">
        <f t="shared" si="2"/>
        <v>0</v>
      </c>
      <c r="D16" s="9">
        <f t="shared" si="2"/>
        <v>0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11">
        <f t="shared" si="2"/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  <c r="M16" s="9">
        <f t="shared" si="2"/>
        <v>0</v>
      </c>
      <c r="N16" s="9">
        <f t="shared" si="2"/>
        <v>0</v>
      </c>
      <c r="O16" s="9">
        <f t="shared" si="2"/>
        <v>0</v>
      </c>
      <c r="P16" s="46">
        <f>SUM(B16:O16)</f>
        <v>0</v>
      </c>
    </row>
    <row r="17" spans="1:16" x14ac:dyDescent="0.3">
      <c r="A17" s="47" t="s">
        <v>63</v>
      </c>
      <c r="B17" s="6"/>
      <c r="C17" s="26"/>
      <c r="D17" s="26"/>
      <c r="E17" s="27"/>
      <c r="F17" s="27"/>
      <c r="G17" s="27"/>
      <c r="H17" s="27"/>
      <c r="I17" s="8"/>
      <c r="J17" s="27"/>
      <c r="K17" s="27"/>
      <c r="L17" s="27"/>
      <c r="M17" s="27"/>
      <c r="N17" s="27"/>
      <c r="O17" s="27"/>
      <c r="P17" s="40"/>
    </row>
    <row r="18" spans="1:16" ht="15.75" x14ac:dyDescent="0.3">
      <c r="A18" s="48" t="s">
        <v>50</v>
      </c>
      <c r="B18" s="7"/>
      <c r="C18" s="7"/>
      <c r="D18" s="7"/>
      <c r="E18" s="7"/>
      <c r="F18" s="7"/>
      <c r="G18" s="7"/>
      <c r="H18" s="7"/>
      <c r="I18" s="8"/>
      <c r="J18" s="7"/>
      <c r="K18" s="7"/>
      <c r="L18" s="7"/>
      <c r="M18" s="7"/>
      <c r="N18" s="7"/>
      <c r="O18" s="7"/>
      <c r="P18" s="40">
        <f t="shared" ref="P18:P22" si="3">SUM(B18:O18)</f>
        <v>0</v>
      </c>
    </row>
    <row r="19" spans="1:16" ht="15.75" x14ac:dyDescent="0.3">
      <c r="A19" s="48" t="s">
        <v>51</v>
      </c>
      <c r="B19" s="7"/>
      <c r="C19" s="7"/>
      <c r="D19" s="7"/>
      <c r="E19" s="7"/>
      <c r="F19" s="7"/>
      <c r="G19" s="7"/>
      <c r="H19" s="7"/>
      <c r="I19" s="8"/>
      <c r="J19" s="7"/>
      <c r="K19" s="7"/>
      <c r="L19" s="7"/>
      <c r="M19" s="7"/>
      <c r="N19" s="7"/>
      <c r="O19" s="7"/>
      <c r="P19" s="40">
        <f t="shared" si="3"/>
        <v>0</v>
      </c>
    </row>
    <row r="20" spans="1:16" ht="15.75" x14ac:dyDescent="0.3">
      <c r="A20" s="48" t="s">
        <v>52</v>
      </c>
      <c r="B20" s="7"/>
      <c r="C20" s="7"/>
      <c r="D20" s="7"/>
      <c r="E20" s="7"/>
      <c r="F20" s="7"/>
      <c r="G20" s="7"/>
      <c r="H20" s="7"/>
      <c r="I20" s="8"/>
      <c r="J20" s="7"/>
      <c r="K20" s="7"/>
      <c r="L20" s="7"/>
      <c r="M20" s="7"/>
      <c r="N20" s="7"/>
      <c r="O20" s="7"/>
      <c r="P20" s="40">
        <f t="shared" si="3"/>
        <v>0</v>
      </c>
    </row>
    <row r="21" spans="1:16" ht="15.75" x14ac:dyDescent="0.3">
      <c r="A21" s="48" t="s">
        <v>67</v>
      </c>
      <c r="B21" s="7"/>
      <c r="C21" s="7"/>
      <c r="D21" s="7"/>
      <c r="E21" s="7"/>
      <c r="F21" s="7"/>
      <c r="G21" s="7"/>
      <c r="H21" s="7"/>
      <c r="I21" s="8"/>
      <c r="J21" s="7"/>
      <c r="K21" s="7"/>
      <c r="L21" s="7"/>
      <c r="M21" s="7"/>
      <c r="N21" s="7"/>
      <c r="O21" s="7"/>
      <c r="P21" s="40">
        <f t="shared" si="3"/>
        <v>0</v>
      </c>
    </row>
    <row r="22" spans="1:16" ht="15.75" x14ac:dyDescent="0.3">
      <c r="A22" s="48"/>
      <c r="B22" s="7"/>
      <c r="C22" s="7"/>
      <c r="D22" s="7"/>
      <c r="E22" s="7"/>
      <c r="F22" s="7"/>
      <c r="G22" s="7"/>
      <c r="H22" s="7"/>
      <c r="I22" s="8"/>
      <c r="J22" s="7"/>
      <c r="K22" s="7"/>
      <c r="L22" s="7"/>
      <c r="M22" s="7"/>
      <c r="N22" s="7"/>
      <c r="O22" s="7"/>
      <c r="P22" s="40">
        <f t="shared" si="3"/>
        <v>0</v>
      </c>
    </row>
    <row r="23" spans="1:16" thickBot="1" x14ac:dyDescent="0.4">
      <c r="A23" s="78" t="s">
        <v>60</v>
      </c>
      <c r="B23" s="12">
        <f>SUM(B17:B22)</f>
        <v>0</v>
      </c>
      <c r="C23" s="12">
        <f>SUM(C17:C22)</f>
        <v>0</v>
      </c>
      <c r="D23" s="12">
        <f t="shared" ref="D23:O23" si="4">SUM(D17:D22)</f>
        <v>0</v>
      </c>
      <c r="E23" s="12">
        <f t="shared" si="4"/>
        <v>0</v>
      </c>
      <c r="F23" s="12">
        <f t="shared" si="4"/>
        <v>0</v>
      </c>
      <c r="G23" s="12">
        <f t="shared" si="4"/>
        <v>0</v>
      </c>
      <c r="H23" s="13">
        <f t="shared" si="4"/>
        <v>0</v>
      </c>
      <c r="I23" s="14">
        <f t="shared" si="4"/>
        <v>0</v>
      </c>
      <c r="J23" s="12">
        <f t="shared" si="4"/>
        <v>0</v>
      </c>
      <c r="K23" s="12">
        <f t="shared" si="4"/>
        <v>0</v>
      </c>
      <c r="L23" s="12">
        <f t="shared" si="4"/>
        <v>0</v>
      </c>
      <c r="M23" s="12">
        <f t="shared" si="4"/>
        <v>0</v>
      </c>
      <c r="N23" s="12">
        <f t="shared" si="4"/>
        <v>0</v>
      </c>
      <c r="O23" s="12">
        <f t="shared" si="4"/>
        <v>0</v>
      </c>
      <c r="P23" s="50">
        <f>SUM(B23:O23)</f>
        <v>0</v>
      </c>
    </row>
    <row r="24" spans="1:16" ht="16.5" thickBot="1" x14ac:dyDescent="0.35">
      <c r="A24" s="77" t="s">
        <v>61</v>
      </c>
      <c r="B24" s="15">
        <f>+B23+B16</f>
        <v>0</v>
      </c>
      <c r="C24" s="15">
        <f t="shared" ref="C24:O24" si="5">+C23+C16</f>
        <v>0</v>
      </c>
      <c r="D24" s="15">
        <f t="shared" si="5"/>
        <v>0</v>
      </c>
      <c r="E24" s="15">
        <f t="shared" si="5"/>
        <v>0</v>
      </c>
      <c r="F24" s="15">
        <f t="shared" si="5"/>
        <v>0</v>
      </c>
      <c r="G24" s="15">
        <f t="shared" si="5"/>
        <v>0</v>
      </c>
      <c r="H24" s="73">
        <f t="shared" si="5"/>
        <v>0</v>
      </c>
      <c r="I24" s="74">
        <f t="shared" si="5"/>
        <v>0</v>
      </c>
      <c r="J24" s="15">
        <f t="shared" si="5"/>
        <v>0</v>
      </c>
      <c r="K24" s="15">
        <f t="shared" si="5"/>
        <v>0</v>
      </c>
      <c r="L24" s="15">
        <f t="shared" si="5"/>
        <v>0</v>
      </c>
      <c r="M24" s="15">
        <f t="shared" si="5"/>
        <v>0</v>
      </c>
      <c r="N24" s="15">
        <f t="shared" si="5"/>
        <v>0</v>
      </c>
      <c r="O24" s="15">
        <f t="shared" si="5"/>
        <v>0</v>
      </c>
      <c r="P24" s="52">
        <f>SUM(B24:O24)</f>
        <v>0</v>
      </c>
    </row>
    <row r="25" spans="1:16" ht="15" customHeight="1" x14ac:dyDescent="0.25">
      <c r="A25" s="106" t="s">
        <v>64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8"/>
    </row>
    <row r="26" spans="1:16" ht="18" customHeight="1" x14ac:dyDescent="0.3">
      <c r="A26" s="53" t="s">
        <v>53</v>
      </c>
      <c r="B26" s="7"/>
      <c r="C26" s="7"/>
      <c r="D26" s="7"/>
      <c r="E26" s="7"/>
      <c r="F26" s="7"/>
      <c r="G26" s="7"/>
      <c r="H26" s="7"/>
      <c r="I26" s="8"/>
      <c r="J26" s="7"/>
      <c r="K26" s="7"/>
      <c r="L26" s="7"/>
      <c r="M26" s="7"/>
      <c r="N26" s="7"/>
      <c r="O26" s="7"/>
      <c r="P26" s="40">
        <f>SUM(B26:O26)</f>
        <v>0</v>
      </c>
    </row>
    <row r="27" spans="1:16" ht="16.5" customHeight="1" x14ac:dyDescent="0.3">
      <c r="A27" s="53" t="s">
        <v>54</v>
      </c>
      <c r="B27" s="7"/>
      <c r="C27" s="7"/>
      <c r="D27" s="7"/>
      <c r="E27" s="7"/>
      <c r="F27" s="7"/>
      <c r="G27" s="7"/>
      <c r="H27" s="7"/>
      <c r="I27" s="8"/>
      <c r="J27" s="7"/>
      <c r="K27" s="7"/>
      <c r="L27" s="7"/>
      <c r="M27" s="7"/>
      <c r="N27" s="7"/>
      <c r="O27" s="7"/>
      <c r="P27" s="40">
        <f>SUM(B27:O27)</f>
        <v>0</v>
      </c>
    </row>
    <row r="28" spans="1:16" ht="16.5" customHeight="1" x14ac:dyDescent="0.3">
      <c r="A28" s="53" t="s">
        <v>55</v>
      </c>
      <c r="B28" s="7"/>
      <c r="C28" s="7"/>
      <c r="D28" s="7"/>
      <c r="E28" s="7"/>
      <c r="F28" s="7"/>
      <c r="G28" s="7"/>
      <c r="H28" s="7"/>
      <c r="I28" s="8"/>
      <c r="J28" s="7"/>
      <c r="K28" s="7"/>
      <c r="L28" s="7"/>
      <c r="M28" s="7"/>
      <c r="N28" s="7"/>
      <c r="O28" s="7"/>
      <c r="P28" s="40">
        <f>SUM(B28:O28)</f>
        <v>0</v>
      </c>
    </row>
    <row r="29" spans="1:16" ht="16.5" customHeight="1" x14ac:dyDescent="0.3">
      <c r="A29" s="53" t="s">
        <v>69</v>
      </c>
      <c r="B29" s="7"/>
      <c r="C29" s="7"/>
      <c r="D29" s="7"/>
      <c r="E29" s="7"/>
      <c r="F29" s="7"/>
      <c r="G29" s="7"/>
      <c r="H29" s="7"/>
      <c r="I29" s="8"/>
      <c r="J29" s="7"/>
      <c r="K29" s="7"/>
      <c r="L29" s="7"/>
      <c r="M29" s="7"/>
      <c r="N29" s="7"/>
      <c r="O29" s="7"/>
      <c r="P29" s="40"/>
    </row>
    <row r="30" spans="1:16" ht="26.1" customHeight="1" thickBot="1" x14ac:dyDescent="0.35">
      <c r="A30" s="93" t="s">
        <v>66</v>
      </c>
      <c r="B30" s="7"/>
      <c r="C30" s="7"/>
      <c r="D30" s="7"/>
      <c r="E30" s="7"/>
      <c r="F30" s="7"/>
      <c r="G30" s="7"/>
      <c r="H30" s="7"/>
      <c r="I30" s="8"/>
      <c r="J30" s="7"/>
      <c r="K30" s="7"/>
      <c r="L30" s="7"/>
      <c r="M30" s="7"/>
      <c r="N30" s="7"/>
      <c r="O30" s="7"/>
      <c r="P30" s="40">
        <f>SUM(B30:O30)</f>
        <v>0</v>
      </c>
    </row>
    <row r="31" spans="1:16" ht="16.5" thickBot="1" x14ac:dyDescent="0.35">
      <c r="A31" s="54" t="s">
        <v>62</v>
      </c>
      <c r="B31" s="15">
        <f t="shared" ref="B31:O31" si="6">SUM(B26:B30)</f>
        <v>0</v>
      </c>
      <c r="C31" s="15">
        <f t="shared" si="6"/>
        <v>0</v>
      </c>
      <c r="D31" s="15">
        <f t="shared" si="6"/>
        <v>0</v>
      </c>
      <c r="E31" s="15">
        <f t="shared" si="6"/>
        <v>0</v>
      </c>
      <c r="F31" s="15">
        <f t="shared" si="6"/>
        <v>0</v>
      </c>
      <c r="G31" s="15">
        <f t="shared" si="6"/>
        <v>0</v>
      </c>
      <c r="H31" s="15">
        <f t="shared" si="6"/>
        <v>0</v>
      </c>
      <c r="I31" s="15">
        <f t="shared" si="6"/>
        <v>0</v>
      </c>
      <c r="J31" s="15">
        <f t="shared" si="6"/>
        <v>0</v>
      </c>
      <c r="K31" s="15">
        <f t="shared" si="6"/>
        <v>0</v>
      </c>
      <c r="L31" s="15">
        <f t="shared" si="6"/>
        <v>0</v>
      </c>
      <c r="M31" s="15">
        <f t="shared" si="6"/>
        <v>0</v>
      </c>
      <c r="N31" s="15">
        <f t="shared" si="6"/>
        <v>0</v>
      </c>
      <c r="O31" s="15">
        <f t="shared" si="6"/>
        <v>0</v>
      </c>
      <c r="P31" s="52">
        <f>SUM(B31:O31)</f>
        <v>0</v>
      </c>
    </row>
    <row r="32" spans="1:16" ht="15" customHeight="1" x14ac:dyDescent="0.25">
      <c r="A32" s="106" t="s">
        <v>23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8"/>
    </row>
    <row r="33" spans="1:18" ht="17.25" customHeight="1" x14ac:dyDescent="0.3">
      <c r="A33" s="55" t="s">
        <v>56</v>
      </c>
      <c r="B33" s="28"/>
      <c r="C33" s="29"/>
      <c r="D33" s="29"/>
      <c r="E33" s="28"/>
      <c r="F33" s="28"/>
      <c r="G33" s="28"/>
      <c r="H33" s="30"/>
      <c r="I33" s="31"/>
      <c r="J33" s="28"/>
      <c r="K33" s="30"/>
      <c r="L33" s="28"/>
      <c r="M33" s="28"/>
      <c r="N33" s="28"/>
      <c r="O33" s="28"/>
      <c r="P33" s="56"/>
    </row>
    <row r="34" spans="1:18" ht="16.5" customHeight="1" x14ac:dyDescent="0.3">
      <c r="A34" s="53" t="s">
        <v>57</v>
      </c>
      <c r="B34" s="16"/>
      <c r="C34" s="16"/>
      <c r="D34" s="16"/>
      <c r="E34" s="16"/>
      <c r="F34" s="16"/>
      <c r="G34" s="16"/>
      <c r="H34" s="16"/>
      <c r="I34" s="18"/>
      <c r="J34" s="16"/>
      <c r="K34" s="17"/>
      <c r="L34" s="16"/>
      <c r="M34" s="16"/>
      <c r="N34" s="16"/>
      <c r="O34" s="16"/>
      <c r="P34" s="94"/>
    </row>
    <row r="35" spans="1:18" ht="16.5" hidden="1" thickBot="1" x14ac:dyDescent="0.35">
      <c r="A35" s="85"/>
      <c r="B35" s="86"/>
      <c r="C35" s="90"/>
      <c r="D35" s="91"/>
      <c r="E35" s="86"/>
      <c r="F35" s="86"/>
      <c r="G35" s="86"/>
      <c r="H35" s="88"/>
      <c r="I35" s="87"/>
      <c r="J35" s="86"/>
      <c r="K35" s="88"/>
      <c r="L35" s="86"/>
      <c r="M35" s="86"/>
      <c r="N35" s="86"/>
      <c r="O35" s="86"/>
      <c r="P35" s="89"/>
    </row>
    <row r="36" spans="1:18" ht="31.5" customHeight="1" thickBot="1" x14ac:dyDescent="0.3">
      <c r="A36" s="92" t="s">
        <v>58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2"/>
    </row>
    <row r="37" spans="1:18" ht="44.25" customHeight="1" thickTop="1" thickBot="1" x14ac:dyDescent="0.4">
      <c r="A37" s="109"/>
      <c r="B37" s="109"/>
      <c r="C37" s="110"/>
      <c r="D37" s="110"/>
      <c r="E37" s="22"/>
      <c r="F37" s="22"/>
      <c r="G37" s="22"/>
      <c r="H37" s="23"/>
      <c r="I37" s="96"/>
      <c r="J37" s="96"/>
      <c r="K37" s="96"/>
      <c r="L37" s="96"/>
      <c r="M37" s="96"/>
      <c r="N37" s="96"/>
      <c r="O37" s="110"/>
      <c r="P37" s="110"/>
      <c r="R37" s="80"/>
    </row>
    <row r="38" spans="1:18" ht="17.100000000000001" customHeight="1" x14ac:dyDescent="0.3">
      <c r="A38" s="23" t="s">
        <v>26</v>
      </c>
      <c r="B38" s="23"/>
      <c r="C38" s="103" t="s">
        <v>27</v>
      </c>
      <c r="D38" s="103"/>
      <c r="E38" s="22"/>
      <c r="F38" s="22"/>
      <c r="G38" s="23"/>
      <c r="H38" s="23"/>
      <c r="I38" s="113" t="s">
        <v>28</v>
      </c>
      <c r="J38" s="113"/>
      <c r="K38" s="113"/>
      <c r="L38" s="113"/>
      <c r="M38" s="113"/>
      <c r="N38" s="113"/>
      <c r="O38" s="103" t="s">
        <v>27</v>
      </c>
      <c r="P38" s="103"/>
    </row>
    <row r="39" spans="1:18" ht="17.100000000000001" customHeight="1" x14ac:dyDescent="0.35">
      <c r="A39" s="23"/>
      <c r="B39" s="23"/>
      <c r="C39" s="64"/>
      <c r="D39" s="64"/>
      <c r="E39" s="22"/>
      <c r="F39" s="22"/>
      <c r="G39" s="23"/>
      <c r="H39" s="23"/>
      <c r="I39" s="95"/>
      <c r="J39" s="95"/>
      <c r="K39" s="95"/>
      <c r="L39" s="95"/>
      <c r="M39" s="95"/>
      <c r="N39" s="95"/>
      <c r="O39" s="64"/>
      <c r="P39" s="64"/>
    </row>
    <row r="40" spans="1:18" ht="32.1" customHeight="1" thickBot="1" x14ac:dyDescent="0.4">
      <c r="A40" s="114"/>
      <c r="B40" s="114"/>
      <c r="C40" s="115"/>
      <c r="D40" s="115"/>
      <c r="E40" s="22"/>
      <c r="F40" s="22"/>
      <c r="G40" s="22"/>
      <c r="H40" s="23"/>
      <c r="I40" s="96"/>
      <c r="J40" s="96"/>
      <c r="K40" s="96"/>
      <c r="L40" s="96"/>
      <c r="M40" s="96"/>
      <c r="N40" s="96"/>
      <c r="O40" s="115"/>
      <c r="P40" s="115"/>
    </row>
    <row r="41" spans="1:18" ht="18" customHeight="1" x14ac:dyDescent="0.3">
      <c r="A41" s="23" t="s">
        <v>29</v>
      </c>
      <c r="B41" s="23"/>
      <c r="C41" s="103" t="s">
        <v>27</v>
      </c>
      <c r="D41" s="103"/>
      <c r="E41" s="23"/>
      <c r="F41" s="23"/>
      <c r="G41" s="23"/>
      <c r="H41" s="23"/>
      <c r="I41" s="113" t="s">
        <v>30</v>
      </c>
      <c r="J41" s="113"/>
      <c r="K41" s="113"/>
      <c r="L41" s="113"/>
      <c r="M41" s="113"/>
      <c r="N41" s="113"/>
      <c r="O41" s="103" t="s">
        <v>27</v>
      </c>
      <c r="P41" s="103"/>
    </row>
  </sheetData>
  <sheetProtection password="CCE9" sheet="1" objects="1" scenarios="1" formatCells="0" formatRows="0" insertRows="0" deleteRows="0"/>
  <protectedRanges>
    <protectedRange sqref="L1" name="Range14"/>
    <protectedRange sqref="B33:O35" name="Range9"/>
    <protectedRange sqref="A35" name="Range8"/>
    <protectedRange sqref="B26:O30" name="Range7"/>
    <protectedRange sqref="B18:O22" name="Range6"/>
    <protectedRange sqref="A22" name="Range5"/>
    <protectedRange sqref="B15:O15 B10:O14" name="Range4"/>
    <protectedRange sqref="A8" name="Range2"/>
    <protectedRange sqref="B5" name="Range1"/>
    <protectedRange sqref="B6:O8" name="Range3"/>
    <protectedRange sqref="C37" name="Range10"/>
    <protectedRange sqref="O37" name="Range11"/>
    <protectedRange sqref="C40" name="Range12"/>
    <protectedRange sqref="O40" name="Range13"/>
    <protectedRange sqref="B30:O30" name="Range7_2"/>
    <protectedRange sqref="I1:P1" name="Range16"/>
    <protectedRange sqref="B36" name="Range17"/>
  </protectedRanges>
  <mergeCells count="23">
    <mergeCell ref="C41:D41"/>
    <mergeCell ref="O41:P41"/>
    <mergeCell ref="C38:D38"/>
    <mergeCell ref="O38:P38"/>
    <mergeCell ref="A9:O9"/>
    <mergeCell ref="A25:P25"/>
    <mergeCell ref="A32:P32"/>
    <mergeCell ref="A37:B37"/>
    <mergeCell ref="C37:D37"/>
    <mergeCell ref="O37:P37"/>
    <mergeCell ref="B36:P36"/>
    <mergeCell ref="I41:N41"/>
    <mergeCell ref="A40:B40"/>
    <mergeCell ref="C40:D40"/>
    <mergeCell ref="O40:P40"/>
    <mergeCell ref="I38:N38"/>
    <mergeCell ref="I39:N39"/>
    <mergeCell ref="I40:N40"/>
    <mergeCell ref="I1:P1"/>
    <mergeCell ref="I2:P2"/>
    <mergeCell ref="E1:H1"/>
    <mergeCell ref="E2:H2"/>
    <mergeCell ref="I37:N37"/>
  </mergeCells>
  <pageMargins left="0.25" right="0.2" top="0.75" bottom="0.25" header="0.25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1"/>
  <sheetViews>
    <sheetView workbookViewId="0">
      <selection activeCell="M5" sqref="M5"/>
    </sheetView>
  </sheetViews>
  <sheetFormatPr defaultRowHeight="18" x14ac:dyDescent="0.35"/>
  <cols>
    <col min="1" max="1" width="24.140625" style="24" customWidth="1"/>
    <col min="2" max="15" width="5" style="24" customWidth="1"/>
    <col min="16" max="16" width="7.5703125" style="24" bestFit="1" customWidth="1"/>
  </cols>
  <sheetData>
    <row r="1" spans="1:16" ht="26.25" thickTop="1" x14ac:dyDescent="0.35">
      <c r="A1" s="32"/>
      <c r="B1" s="33"/>
      <c r="C1" s="33"/>
      <c r="D1" s="33"/>
      <c r="E1" s="101" t="s">
        <v>0</v>
      </c>
      <c r="F1" s="101"/>
      <c r="G1" s="101"/>
      <c r="H1" s="101"/>
      <c r="I1" s="101"/>
      <c r="J1" s="101"/>
      <c r="K1" s="101"/>
      <c r="L1" s="117"/>
      <c r="M1" s="117"/>
      <c r="N1" s="117"/>
      <c r="O1" s="117"/>
      <c r="P1" s="34"/>
    </row>
    <row r="2" spans="1:16" ht="25.5" x14ac:dyDescent="0.35">
      <c r="A2" s="35"/>
      <c r="B2" s="1"/>
      <c r="C2" s="1"/>
      <c r="D2" s="1"/>
      <c r="E2" s="118" t="s">
        <v>1</v>
      </c>
      <c r="F2" s="118"/>
      <c r="G2" s="118"/>
      <c r="H2" s="118"/>
      <c r="I2" s="118"/>
      <c r="J2" s="118"/>
      <c r="K2" s="118"/>
      <c r="L2" s="119">
        <f>+O5</f>
        <v>42497</v>
      </c>
      <c r="M2" s="119"/>
      <c r="N2" s="119"/>
      <c r="O2" s="119"/>
      <c r="P2" s="36"/>
    </row>
    <row r="3" spans="1:16" ht="14.1" customHeight="1" thickBot="1" x14ac:dyDescent="0.4">
      <c r="A3" s="35"/>
      <c r="B3" s="1"/>
      <c r="C3" s="1"/>
      <c r="D3" s="1"/>
      <c r="E3" s="2"/>
      <c r="F3" s="2"/>
      <c r="G3" s="2"/>
      <c r="H3" s="2"/>
      <c r="I3" s="2"/>
      <c r="J3" s="2"/>
      <c r="K3" s="2"/>
      <c r="L3" s="3"/>
      <c r="M3" s="4"/>
      <c r="N3" s="4"/>
      <c r="O3" s="4"/>
      <c r="P3" s="66"/>
    </row>
    <row r="4" spans="1:16" ht="29.25" x14ac:dyDescent="0.35">
      <c r="A4" s="67" t="s">
        <v>2</v>
      </c>
      <c r="B4" s="68" t="s">
        <v>3</v>
      </c>
      <c r="C4" s="68" t="s">
        <v>31</v>
      </c>
      <c r="D4" s="68" t="s">
        <v>4</v>
      </c>
      <c r="E4" s="68" t="s">
        <v>5</v>
      </c>
      <c r="F4" s="68" t="s">
        <v>6</v>
      </c>
      <c r="G4" s="68" t="s">
        <v>7</v>
      </c>
      <c r="H4" s="69" t="s">
        <v>8</v>
      </c>
      <c r="I4" s="65" t="s">
        <v>3</v>
      </c>
      <c r="J4" s="68" t="s">
        <v>31</v>
      </c>
      <c r="K4" s="68" t="s">
        <v>4</v>
      </c>
      <c r="L4" s="68" t="s">
        <v>5</v>
      </c>
      <c r="M4" s="68" t="s">
        <v>6</v>
      </c>
      <c r="N4" s="68" t="s">
        <v>7</v>
      </c>
      <c r="O4" s="68" t="s">
        <v>8</v>
      </c>
      <c r="P4" s="70" t="s">
        <v>9</v>
      </c>
    </row>
    <row r="5" spans="1:16" x14ac:dyDescent="0.3">
      <c r="A5" s="37" t="s">
        <v>32</v>
      </c>
      <c r="B5" s="38"/>
      <c r="C5" s="39"/>
      <c r="D5" s="39"/>
      <c r="E5" s="39"/>
      <c r="F5" s="39"/>
      <c r="G5" s="39"/>
      <c r="H5" s="71"/>
      <c r="I5" s="72"/>
      <c r="J5" s="39"/>
      <c r="K5" s="39"/>
      <c r="L5" s="39"/>
      <c r="M5" s="39"/>
      <c r="N5" s="39">
        <v>42496</v>
      </c>
      <c r="O5" s="39">
        <f t="shared" ref="O5" si="0">+N5+1</f>
        <v>42497</v>
      </c>
      <c r="P5" s="40"/>
    </row>
    <row r="6" spans="1:16" ht="15.75" x14ac:dyDescent="0.3">
      <c r="A6" s="41" t="s">
        <v>10</v>
      </c>
      <c r="B6" s="5"/>
      <c r="C6" s="5"/>
      <c r="D6" s="5"/>
      <c r="E6" s="5"/>
      <c r="F6" s="5"/>
      <c r="G6" s="5"/>
      <c r="H6" s="5"/>
      <c r="I6" s="8"/>
      <c r="J6" s="5"/>
      <c r="K6" s="5"/>
      <c r="L6" s="5"/>
      <c r="M6" s="5"/>
      <c r="N6" s="5"/>
      <c r="O6" s="5"/>
      <c r="P6" s="40">
        <f>SUM(B6:O6)</f>
        <v>0</v>
      </c>
    </row>
    <row r="7" spans="1:16" ht="15.75" x14ac:dyDescent="0.3">
      <c r="A7" s="41" t="s">
        <v>11</v>
      </c>
      <c r="B7" s="5"/>
      <c r="C7" s="5"/>
      <c r="D7" s="5"/>
      <c r="E7" s="5"/>
      <c r="F7" s="5"/>
      <c r="G7" s="5"/>
      <c r="H7" s="5"/>
      <c r="I7" s="8"/>
      <c r="J7" s="5"/>
      <c r="K7" s="5"/>
      <c r="L7" s="5"/>
      <c r="M7" s="5"/>
      <c r="N7" s="5"/>
      <c r="O7" s="5"/>
      <c r="P7" s="40">
        <f>SUM(B7:O7)</f>
        <v>0</v>
      </c>
    </row>
    <row r="8" spans="1:16" ht="15.75" x14ac:dyDescent="0.3">
      <c r="A8" s="42"/>
      <c r="B8" s="5"/>
      <c r="C8" s="5"/>
      <c r="D8" s="5"/>
      <c r="E8" s="5"/>
      <c r="F8" s="5"/>
      <c r="G8" s="5"/>
      <c r="H8" s="5"/>
      <c r="I8" s="8"/>
      <c r="J8" s="5"/>
      <c r="K8" s="5"/>
      <c r="L8" s="5"/>
      <c r="M8" s="5"/>
      <c r="N8" s="5"/>
      <c r="O8" s="5"/>
      <c r="P8" s="40">
        <f>SUM(B8:O8)</f>
        <v>0</v>
      </c>
    </row>
    <row r="9" spans="1:16" ht="21" x14ac:dyDescent="0.3">
      <c r="A9" s="104" t="s">
        <v>33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40"/>
    </row>
    <row r="10" spans="1:16" ht="15.75" x14ac:dyDescent="0.3">
      <c r="A10" s="43" t="s">
        <v>37</v>
      </c>
      <c r="B10" s="5"/>
      <c r="C10" s="5"/>
      <c r="D10" s="5"/>
      <c r="E10" s="5"/>
      <c r="F10" s="5"/>
      <c r="G10" s="5"/>
      <c r="H10" s="5"/>
      <c r="I10" s="8"/>
      <c r="J10" s="5"/>
      <c r="K10" s="5"/>
      <c r="L10" s="5"/>
      <c r="M10" s="5"/>
      <c r="N10" s="5"/>
      <c r="O10" s="5"/>
      <c r="P10" s="44">
        <f t="shared" ref="P10:P15" si="1">SUM(B10:O10)</f>
        <v>0</v>
      </c>
    </row>
    <row r="11" spans="1:16" ht="15.75" x14ac:dyDescent="0.3">
      <c r="A11" s="43" t="s">
        <v>38</v>
      </c>
      <c r="B11" s="5"/>
      <c r="C11" s="5"/>
      <c r="D11" s="5"/>
      <c r="E11" s="5"/>
      <c r="F11" s="5"/>
      <c r="G11" s="5"/>
      <c r="H11" s="5"/>
      <c r="I11" s="8"/>
      <c r="J11" s="5"/>
      <c r="K11" s="5"/>
      <c r="L11" s="5"/>
      <c r="M11" s="5"/>
      <c r="N11" s="5"/>
      <c r="O11" s="5"/>
      <c r="P11" s="40">
        <f t="shared" si="1"/>
        <v>0</v>
      </c>
    </row>
    <row r="12" spans="1:16" ht="15.75" x14ac:dyDescent="0.3">
      <c r="A12" s="43" t="s">
        <v>39</v>
      </c>
      <c r="B12" s="5"/>
      <c r="C12" s="5"/>
      <c r="D12" s="5"/>
      <c r="E12" s="5"/>
      <c r="F12" s="5"/>
      <c r="G12" s="5"/>
      <c r="H12" s="5"/>
      <c r="I12" s="8"/>
      <c r="J12" s="5"/>
      <c r="K12" s="5"/>
      <c r="L12" s="5"/>
      <c r="M12" s="5"/>
      <c r="N12" s="5"/>
      <c r="O12" s="5"/>
      <c r="P12" s="40">
        <f t="shared" si="1"/>
        <v>0</v>
      </c>
    </row>
    <row r="13" spans="1:16" ht="15.75" x14ac:dyDescent="0.3">
      <c r="A13" s="43" t="s">
        <v>40</v>
      </c>
      <c r="B13" s="5"/>
      <c r="C13" s="5"/>
      <c r="D13" s="5"/>
      <c r="E13" s="5"/>
      <c r="F13" s="5"/>
      <c r="G13" s="5"/>
      <c r="H13" s="5"/>
      <c r="I13" s="8"/>
      <c r="J13" s="5"/>
      <c r="K13" s="5"/>
      <c r="L13" s="5"/>
      <c r="M13" s="5"/>
      <c r="N13" s="5"/>
      <c r="O13" s="5"/>
      <c r="P13" s="40">
        <f t="shared" si="1"/>
        <v>0</v>
      </c>
    </row>
    <row r="14" spans="1:16" ht="15.75" x14ac:dyDescent="0.3">
      <c r="A14" s="43" t="s">
        <v>41</v>
      </c>
      <c r="B14" s="5"/>
      <c r="C14" s="5"/>
      <c r="D14" s="5"/>
      <c r="E14" s="5"/>
      <c r="F14" s="5"/>
      <c r="G14" s="5"/>
      <c r="H14" s="5"/>
      <c r="I14" s="8"/>
      <c r="J14" s="5"/>
      <c r="K14" s="5"/>
      <c r="L14" s="5"/>
      <c r="M14" s="5"/>
      <c r="N14" s="5"/>
      <c r="O14" s="5"/>
      <c r="P14" s="40">
        <f t="shared" si="1"/>
        <v>0</v>
      </c>
    </row>
    <row r="15" spans="1:16" ht="17.25" x14ac:dyDescent="0.35">
      <c r="A15" s="45" t="s">
        <v>34</v>
      </c>
      <c r="B15" s="9">
        <f t="shared" ref="B15:O15" si="2">SUM(B6:B14)</f>
        <v>0</v>
      </c>
      <c r="C15" s="9">
        <f t="shared" si="2"/>
        <v>0</v>
      </c>
      <c r="D15" s="9">
        <f t="shared" si="2"/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H15" s="10">
        <f t="shared" si="2"/>
        <v>0</v>
      </c>
      <c r="I15" s="11">
        <f t="shared" si="2"/>
        <v>0</v>
      </c>
      <c r="J15" s="9">
        <f t="shared" si="2"/>
        <v>0</v>
      </c>
      <c r="K15" s="9">
        <f t="shared" si="2"/>
        <v>0</v>
      </c>
      <c r="L15" s="9">
        <f t="shared" si="2"/>
        <v>0</v>
      </c>
      <c r="M15" s="9">
        <f t="shared" si="2"/>
        <v>0</v>
      </c>
      <c r="N15" s="9">
        <f t="shared" si="2"/>
        <v>0</v>
      </c>
      <c r="O15" s="9">
        <f t="shared" si="2"/>
        <v>0</v>
      </c>
      <c r="P15" s="50">
        <f t="shared" si="1"/>
        <v>0</v>
      </c>
    </row>
    <row r="16" spans="1:16" x14ac:dyDescent="0.3">
      <c r="A16" s="47" t="s">
        <v>12</v>
      </c>
      <c r="B16" s="6"/>
      <c r="C16" s="26"/>
      <c r="D16" s="26"/>
      <c r="E16" s="27"/>
      <c r="F16" s="27"/>
      <c r="G16" s="27"/>
      <c r="H16" s="27"/>
      <c r="I16" s="8"/>
      <c r="J16" s="27"/>
      <c r="K16" s="27"/>
      <c r="L16" s="27"/>
      <c r="M16" s="27"/>
      <c r="N16" s="27"/>
      <c r="O16" s="27"/>
      <c r="P16" s="40"/>
    </row>
    <row r="17" spans="1:16" ht="15.75" x14ac:dyDescent="0.3">
      <c r="A17" s="48" t="s">
        <v>13</v>
      </c>
      <c r="B17" s="7"/>
      <c r="C17" s="7"/>
      <c r="D17" s="7"/>
      <c r="E17" s="7"/>
      <c r="F17" s="7"/>
      <c r="G17" s="7"/>
      <c r="H17" s="7"/>
      <c r="I17" s="8"/>
      <c r="J17" s="7"/>
      <c r="K17" s="7"/>
      <c r="L17" s="7"/>
      <c r="M17" s="7"/>
      <c r="N17" s="7"/>
      <c r="O17" s="7"/>
      <c r="P17" s="40">
        <f t="shared" ref="P17:P23" si="3">SUM(B17:O17)</f>
        <v>0</v>
      </c>
    </row>
    <row r="18" spans="1:16" ht="15.75" x14ac:dyDescent="0.3">
      <c r="A18" s="48" t="s">
        <v>14</v>
      </c>
      <c r="B18" s="7"/>
      <c r="C18" s="7"/>
      <c r="D18" s="7"/>
      <c r="E18" s="7"/>
      <c r="F18" s="7"/>
      <c r="G18" s="7"/>
      <c r="H18" s="7"/>
      <c r="I18" s="8"/>
      <c r="J18" s="7"/>
      <c r="K18" s="7"/>
      <c r="L18" s="7"/>
      <c r="M18" s="7"/>
      <c r="N18" s="7"/>
      <c r="O18" s="7"/>
      <c r="P18" s="40">
        <f t="shared" si="3"/>
        <v>0</v>
      </c>
    </row>
    <row r="19" spans="1:16" ht="15.75" x14ac:dyDescent="0.3">
      <c r="A19" s="48" t="s">
        <v>15</v>
      </c>
      <c r="B19" s="7"/>
      <c r="C19" s="7"/>
      <c r="D19" s="7"/>
      <c r="E19" s="7"/>
      <c r="F19" s="7"/>
      <c r="G19" s="7"/>
      <c r="H19" s="7"/>
      <c r="I19" s="8"/>
      <c r="J19" s="7"/>
      <c r="K19" s="7"/>
      <c r="L19" s="7"/>
      <c r="M19" s="7"/>
      <c r="N19" s="7"/>
      <c r="O19" s="7"/>
      <c r="P19" s="40">
        <f t="shared" si="3"/>
        <v>0</v>
      </c>
    </row>
    <row r="20" spans="1:16" ht="15.75" x14ac:dyDescent="0.3">
      <c r="A20" s="48" t="s">
        <v>35</v>
      </c>
      <c r="B20" s="7"/>
      <c r="C20" s="7"/>
      <c r="D20" s="7"/>
      <c r="E20" s="7"/>
      <c r="F20" s="7"/>
      <c r="G20" s="7"/>
      <c r="H20" s="7"/>
      <c r="I20" s="8"/>
      <c r="J20" s="7"/>
      <c r="K20" s="7"/>
      <c r="L20" s="7"/>
      <c r="M20" s="7"/>
      <c r="N20" s="7"/>
      <c r="O20" s="7"/>
      <c r="P20" s="40">
        <f t="shared" si="3"/>
        <v>0</v>
      </c>
    </row>
    <row r="21" spans="1:16" ht="15.75" x14ac:dyDescent="0.3">
      <c r="A21" s="48"/>
      <c r="B21" s="7"/>
      <c r="C21" s="7"/>
      <c r="D21" s="7"/>
      <c r="E21" s="7"/>
      <c r="F21" s="7"/>
      <c r="G21" s="7"/>
      <c r="H21" s="7"/>
      <c r="I21" s="8"/>
      <c r="J21" s="7"/>
      <c r="K21" s="7"/>
      <c r="L21" s="7"/>
      <c r="M21" s="7"/>
      <c r="N21" s="7"/>
      <c r="O21" s="7"/>
      <c r="P21" s="40">
        <f t="shared" si="3"/>
        <v>0</v>
      </c>
    </row>
    <row r="22" spans="1:16" thickBot="1" x14ac:dyDescent="0.4">
      <c r="A22" s="49" t="s">
        <v>16</v>
      </c>
      <c r="B22" s="12">
        <f t="shared" ref="B22:O22" si="4">SUM(B16:B21)</f>
        <v>0</v>
      </c>
      <c r="C22" s="12">
        <f t="shared" si="4"/>
        <v>0</v>
      </c>
      <c r="D22" s="12">
        <f t="shared" si="4"/>
        <v>0</v>
      </c>
      <c r="E22" s="12">
        <f t="shared" si="4"/>
        <v>0</v>
      </c>
      <c r="F22" s="12">
        <f t="shared" si="4"/>
        <v>0</v>
      </c>
      <c r="G22" s="12">
        <f t="shared" si="4"/>
        <v>0</v>
      </c>
      <c r="H22" s="13">
        <f t="shared" si="4"/>
        <v>0</v>
      </c>
      <c r="I22" s="14">
        <f t="shared" si="4"/>
        <v>0</v>
      </c>
      <c r="J22" s="12">
        <f t="shared" si="4"/>
        <v>0</v>
      </c>
      <c r="K22" s="12">
        <f t="shared" si="4"/>
        <v>0</v>
      </c>
      <c r="L22" s="12">
        <f t="shared" si="4"/>
        <v>0</v>
      </c>
      <c r="M22" s="12">
        <f t="shared" si="4"/>
        <v>0</v>
      </c>
      <c r="N22" s="12">
        <f t="shared" si="4"/>
        <v>0</v>
      </c>
      <c r="O22" s="12">
        <f t="shared" si="4"/>
        <v>0</v>
      </c>
      <c r="P22" s="50">
        <f t="shared" si="3"/>
        <v>0</v>
      </c>
    </row>
    <row r="23" spans="1:16" ht="16.5" thickBot="1" x14ac:dyDescent="0.35">
      <c r="A23" s="51" t="s">
        <v>17</v>
      </c>
      <c r="B23" s="15">
        <f t="shared" ref="B23:O23" si="5">+B22+B15</f>
        <v>0</v>
      </c>
      <c r="C23" s="15">
        <f t="shared" si="5"/>
        <v>0</v>
      </c>
      <c r="D23" s="15">
        <f t="shared" si="5"/>
        <v>0</v>
      </c>
      <c r="E23" s="15">
        <f t="shared" si="5"/>
        <v>0</v>
      </c>
      <c r="F23" s="15">
        <f t="shared" si="5"/>
        <v>0</v>
      </c>
      <c r="G23" s="15">
        <f t="shared" si="5"/>
        <v>0</v>
      </c>
      <c r="H23" s="73">
        <f t="shared" si="5"/>
        <v>0</v>
      </c>
      <c r="I23" s="74">
        <f t="shared" si="5"/>
        <v>0</v>
      </c>
      <c r="J23" s="15">
        <f t="shared" si="5"/>
        <v>0</v>
      </c>
      <c r="K23" s="15">
        <f t="shared" si="5"/>
        <v>0</v>
      </c>
      <c r="L23" s="15">
        <f t="shared" si="5"/>
        <v>0</v>
      </c>
      <c r="M23" s="15">
        <f t="shared" si="5"/>
        <v>0</v>
      </c>
      <c r="N23" s="15">
        <f t="shared" si="5"/>
        <v>0</v>
      </c>
      <c r="O23" s="15">
        <f t="shared" si="5"/>
        <v>0</v>
      </c>
      <c r="P23" s="52">
        <f t="shared" si="3"/>
        <v>0</v>
      </c>
    </row>
    <row r="24" spans="1:16" ht="15" customHeight="1" x14ac:dyDescent="0.25">
      <c r="A24" s="106" t="s">
        <v>18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8"/>
    </row>
    <row r="25" spans="1:16" ht="15.75" x14ac:dyDescent="0.3">
      <c r="A25" s="53" t="s">
        <v>19</v>
      </c>
      <c r="B25" s="7"/>
      <c r="C25" s="7"/>
      <c r="D25" s="7"/>
      <c r="E25" s="7"/>
      <c r="F25" s="7"/>
      <c r="G25" s="7"/>
      <c r="H25" s="7"/>
      <c r="I25" s="8"/>
      <c r="J25" s="7"/>
      <c r="K25" s="7"/>
      <c r="L25" s="7"/>
      <c r="M25" s="7"/>
      <c r="N25" s="7"/>
      <c r="O25" s="7"/>
      <c r="P25" s="40">
        <f>SUM(B25:O25)</f>
        <v>0</v>
      </c>
    </row>
    <row r="26" spans="1:16" ht="15.75" x14ac:dyDescent="0.3">
      <c r="A26" s="53" t="s">
        <v>20</v>
      </c>
      <c r="B26" s="7"/>
      <c r="C26" s="7"/>
      <c r="D26" s="7"/>
      <c r="E26" s="7"/>
      <c r="F26" s="7"/>
      <c r="G26" s="7"/>
      <c r="H26" s="7"/>
      <c r="I26" s="8"/>
      <c r="J26" s="7"/>
      <c r="K26" s="7"/>
      <c r="L26" s="7"/>
      <c r="M26" s="7"/>
      <c r="N26" s="7"/>
      <c r="O26" s="7"/>
      <c r="P26" s="40">
        <f>SUM(B26:O26)</f>
        <v>0</v>
      </c>
    </row>
    <row r="27" spans="1:16" ht="15.75" x14ac:dyDescent="0.3">
      <c r="A27" s="53" t="s">
        <v>21</v>
      </c>
      <c r="B27" s="7"/>
      <c r="C27" s="7"/>
      <c r="D27" s="7"/>
      <c r="E27" s="7"/>
      <c r="F27" s="7"/>
      <c r="G27" s="7"/>
      <c r="H27" s="7"/>
      <c r="I27" s="8"/>
      <c r="J27" s="7"/>
      <c r="K27" s="7"/>
      <c r="L27" s="7"/>
      <c r="M27" s="7"/>
      <c r="N27" s="7"/>
      <c r="O27" s="7"/>
      <c r="P27" s="40">
        <f>SUM(B27:O27)</f>
        <v>0</v>
      </c>
    </row>
    <row r="28" spans="1:16" ht="18" customHeight="1" thickBot="1" x14ac:dyDescent="0.35">
      <c r="A28" s="53" t="s">
        <v>22</v>
      </c>
      <c r="B28" s="7"/>
      <c r="C28" s="7"/>
      <c r="D28" s="7"/>
      <c r="E28" s="7"/>
      <c r="F28" s="7"/>
      <c r="G28" s="7"/>
      <c r="H28" s="7"/>
      <c r="I28" s="8"/>
      <c r="J28" s="7"/>
      <c r="K28" s="7"/>
      <c r="L28" s="7"/>
      <c r="M28" s="7"/>
      <c r="N28" s="7"/>
      <c r="O28" s="7"/>
      <c r="P28" s="40">
        <f>SUM(B28:O28)</f>
        <v>0</v>
      </c>
    </row>
    <row r="29" spans="1:16" ht="16.5" thickBot="1" x14ac:dyDescent="0.35">
      <c r="A29" s="54" t="s">
        <v>36</v>
      </c>
      <c r="B29" s="15">
        <f t="shared" ref="B29:O29" si="6">SUM(B25:B28)</f>
        <v>0</v>
      </c>
      <c r="C29" s="15">
        <f t="shared" si="6"/>
        <v>0</v>
      </c>
      <c r="D29" s="15">
        <f t="shared" si="6"/>
        <v>0</v>
      </c>
      <c r="E29" s="15">
        <f t="shared" si="6"/>
        <v>0</v>
      </c>
      <c r="F29" s="15">
        <f t="shared" si="6"/>
        <v>0</v>
      </c>
      <c r="G29" s="15">
        <f t="shared" si="6"/>
        <v>0</v>
      </c>
      <c r="H29" s="15">
        <f t="shared" si="6"/>
        <v>0</v>
      </c>
      <c r="I29" s="15">
        <f t="shared" si="6"/>
        <v>0</v>
      </c>
      <c r="J29" s="15">
        <f t="shared" si="6"/>
        <v>0</v>
      </c>
      <c r="K29" s="15">
        <f t="shared" si="6"/>
        <v>0</v>
      </c>
      <c r="L29" s="15">
        <f t="shared" si="6"/>
        <v>0</v>
      </c>
      <c r="M29" s="15">
        <f t="shared" si="6"/>
        <v>0</v>
      </c>
      <c r="N29" s="15">
        <f t="shared" si="6"/>
        <v>0</v>
      </c>
      <c r="O29" s="15">
        <f t="shared" si="6"/>
        <v>0</v>
      </c>
      <c r="P29" s="52">
        <f>SUM(B29:O29)</f>
        <v>0</v>
      </c>
    </row>
    <row r="30" spans="1:16" ht="15" customHeight="1" x14ac:dyDescent="0.25">
      <c r="A30" s="106" t="s">
        <v>23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8"/>
    </row>
    <row r="31" spans="1:16" ht="15.75" x14ac:dyDescent="0.3">
      <c r="A31" s="55" t="s">
        <v>24</v>
      </c>
      <c r="B31" s="28"/>
      <c r="C31" s="29"/>
      <c r="D31" s="29"/>
      <c r="E31" s="28"/>
      <c r="F31" s="28"/>
      <c r="G31" s="28"/>
      <c r="H31" s="30"/>
      <c r="I31" s="31"/>
      <c r="J31" s="28"/>
      <c r="K31" s="30"/>
      <c r="L31" s="28"/>
      <c r="M31" s="28"/>
      <c r="N31" s="28"/>
      <c r="O31" s="28"/>
      <c r="P31" s="56"/>
    </row>
    <row r="32" spans="1:16" ht="15.75" x14ac:dyDescent="0.3">
      <c r="A32" s="53" t="s">
        <v>25</v>
      </c>
      <c r="B32" s="16"/>
      <c r="C32" s="16"/>
      <c r="D32" s="16"/>
      <c r="E32" s="16"/>
      <c r="F32" s="16"/>
      <c r="G32" s="16"/>
      <c r="H32" s="16"/>
      <c r="I32" s="18"/>
      <c r="J32" s="16"/>
      <c r="K32" s="17"/>
      <c r="L32" s="16"/>
      <c r="M32" s="16"/>
      <c r="N32" s="16"/>
      <c r="O32" s="16"/>
      <c r="P32" s="56"/>
    </row>
    <row r="33" spans="1:16" ht="16.5" thickBot="1" x14ac:dyDescent="0.35">
      <c r="A33" s="57"/>
      <c r="B33" s="58"/>
      <c r="C33" s="59"/>
      <c r="D33" s="60"/>
      <c r="E33" s="58"/>
      <c r="F33" s="58"/>
      <c r="G33" s="58"/>
      <c r="H33" s="61"/>
      <c r="I33" s="62"/>
      <c r="J33" s="58"/>
      <c r="K33" s="61"/>
      <c r="L33" s="58"/>
      <c r="M33" s="58"/>
      <c r="N33" s="58"/>
      <c r="O33" s="58"/>
      <c r="P33" s="63"/>
    </row>
    <row r="34" spans="1:16" ht="24.6" customHeight="1" thickTop="1" x14ac:dyDescent="0.3">
      <c r="A34" s="19"/>
      <c r="B34" s="20"/>
      <c r="C34" s="21"/>
      <c r="D34" s="21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2"/>
    </row>
    <row r="35" spans="1:16" ht="30.6" customHeight="1" x14ac:dyDescent="0.35">
      <c r="A35" s="120"/>
      <c r="B35" s="120"/>
      <c r="C35" s="121"/>
      <c r="D35" s="121"/>
      <c r="E35" s="22"/>
      <c r="F35" s="22"/>
      <c r="G35" s="22"/>
      <c r="H35" s="23"/>
      <c r="J35" s="120"/>
      <c r="K35" s="120"/>
      <c r="L35" s="120"/>
      <c r="M35" s="120"/>
      <c r="N35" s="120"/>
      <c r="O35" s="121"/>
      <c r="P35" s="121"/>
    </row>
    <row r="36" spans="1:16" x14ac:dyDescent="0.35">
      <c r="A36" s="23" t="s">
        <v>26</v>
      </c>
      <c r="B36" s="23"/>
      <c r="C36" s="116" t="s">
        <v>27</v>
      </c>
      <c r="D36" s="116"/>
      <c r="E36" s="22"/>
      <c r="F36" s="22"/>
      <c r="G36" s="23"/>
      <c r="H36" s="23"/>
      <c r="J36" s="23" t="s">
        <v>28</v>
      </c>
      <c r="K36" s="23"/>
      <c r="L36" s="23"/>
      <c r="M36" s="23"/>
      <c r="N36" s="23"/>
      <c r="O36" s="116" t="s">
        <v>27</v>
      </c>
      <c r="P36" s="116"/>
    </row>
    <row r="37" spans="1:16" x14ac:dyDescent="0.35">
      <c r="A37" s="23"/>
      <c r="B37" s="23"/>
      <c r="C37" s="64"/>
      <c r="D37" s="64"/>
      <c r="E37" s="22"/>
      <c r="F37" s="22"/>
      <c r="G37" s="23"/>
      <c r="H37" s="23"/>
      <c r="J37" s="23"/>
      <c r="K37" s="23"/>
      <c r="L37" s="23"/>
      <c r="M37" s="23"/>
      <c r="N37" s="23"/>
      <c r="O37" s="64"/>
      <c r="P37" s="64"/>
    </row>
    <row r="38" spans="1:16" ht="32.1" customHeight="1" x14ac:dyDescent="0.35">
      <c r="A38" s="120"/>
      <c r="B38" s="120"/>
      <c r="C38" s="121"/>
      <c r="D38" s="121"/>
      <c r="E38" s="22"/>
      <c r="F38" s="22"/>
      <c r="G38" s="22"/>
      <c r="H38" s="23"/>
      <c r="J38" s="120"/>
      <c r="K38" s="120"/>
      <c r="L38" s="120"/>
      <c r="M38" s="120"/>
      <c r="N38" s="120"/>
      <c r="O38" s="121"/>
      <c r="P38" s="121"/>
    </row>
    <row r="39" spans="1:16" x14ac:dyDescent="0.35">
      <c r="A39" s="23" t="s">
        <v>29</v>
      </c>
      <c r="B39" s="23"/>
      <c r="C39" s="116" t="s">
        <v>27</v>
      </c>
      <c r="D39" s="116"/>
      <c r="E39" s="23"/>
      <c r="F39" s="23"/>
      <c r="G39" s="23"/>
      <c r="H39" s="23"/>
      <c r="J39" s="23" t="s">
        <v>30</v>
      </c>
      <c r="K39" s="23"/>
      <c r="L39" s="23"/>
      <c r="M39" s="23"/>
      <c r="N39" s="23"/>
      <c r="O39" s="116" t="s">
        <v>27</v>
      </c>
      <c r="P39" s="116"/>
    </row>
    <row r="41" spans="1:16" x14ac:dyDescent="0.35">
      <c r="J41" s="25"/>
      <c r="K41" s="25"/>
      <c r="L41" s="25"/>
    </row>
  </sheetData>
  <sheetProtection algorithmName="SHA-512" hashValue="eq6CGMSgrvXbgovf2OXIM1kEmtdPBusbiXSLaWANuU+Jus67EN65IZQoMeSTrN5+yOIaF53IuGvFS9JNXSuTFg==" saltValue="PCNaThOG9oNVwEQFyg45yg==" spinCount="100000" sheet="1" objects="1" scenarios="1" formatCells="0" formatRows="0" insertRows="0" deleteRows="0"/>
  <protectedRanges>
    <protectedRange sqref="O38" name="Range13"/>
    <protectedRange sqref="C38" name="Range12"/>
    <protectedRange sqref="O35" name="Range11"/>
    <protectedRange sqref="C35" name="Range10"/>
    <protectedRange sqref="B6:O8" name="Range3"/>
    <protectedRange sqref="B5" name="Range1"/>
    <protectedRange sqref="A8" name="Range2"/>
    <protectedRange sqref="B10:O14" name="Range4"/>
    <protectedRange sqref="A21" name="Range5"/>
    <protectedRange sqref="B17:O21" name="Range6"/>
    <protectedRange sqref="B25:O28" name="Range7"/>
    <protectedRange sqref="A33" name="Range8"/>
    <protectedRange sqref="B31:O33" name="Range9"/>
  </protectedRanges>
  <mergeCells count="19">
    <mergeCell ref="A38:B38"/>
    <mergeCell ref="C38:D38"/>
    <mergeCell ref="J38:N38"/>
    <mergeCell ref="O38:P38"/>
    <mergeCell ref="C39:D39"/>
    <mergeCell ref="O39:P39"/>
    <mergeCell ref="C36:D36"/>
    <mergeCell ref="O36:P36"/>
    <mergeCell ref="E1:K1"/>
    <mergeCell ref="L1:O1"/>
    <mergeCell ref="E2:K2"/>
    <mergeCell ref="L2:O2"/>
    <mergeCell ref="A9:O9"/>
    <mergeCell ref="A24:P24"/>
    <mergeCell ref="A30:P30"/>
    <mergeCell ref="A35:B35"/>
    <mergeCell ref="C35:D35"/>
    <mergeCell ref="J35:N35"/>
    <mergeCell ref="O35:P35"/>
  </mergeCells>
  <pageMargins left="0.25" right="0.25" top="0.8" bottom="0.25" header="0.25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PD Sworn Staff Timesheet</vt:lpstr>
      <vt:lpstr>PD Sworn Staff 1st Payperiod</vt:lpstr>
      <vt:lpstr>'PD Sworn Staff 1st Payperiod'!Print_Area</vt:lpstr>
      <vt:lpstr>'PD Sworn Staff Timesheet'!Print_Area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Heylin Bermudez</dc:creator>
  <cp:lastModifiedBy>Gabriela Banos-Galvan</cp:lastModifiedBy>
  <cp:lastPrinted>2016-11-01T17:44:45Z</cp:lastPrinted>
  <dcterms:created xsi:type="dcterms:W3CDTF">2016-02-25T02:13:53Z</dcterms:created>
  <dcterms:modified xsi:type="dcterms:W3CDTF">2016-11-01T21:11:11Z</dcterms:modified>
</cp:coreProperties>
</file>